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3"/>
  </bookViews>
  <sheets>
    <sheet name="OPTION2018" sheetId="9" r:id="rId1"/>
    <sheet name="NF2018" sheetId="8" r:id="rId2"/>
    <sheet name="BNF2018" sheetId="7" r:id="rId3"/>
    <sheet name="STKFUT2018" sheetId="6" r:id="rId4"/>
    <sheet name="OPTION2017" sheetId="1" r:id="rId5"/>
    <sheet name="NF2017" sheetId="2" r:id="rId6"/>
    <sheet name="BNF2017" sheetId="3" r:id="rId7"/>
    <sheet name="STKFUT2017" sheetId="4" r:id="rId8"/>
    <sheet name="SUMMARY 2017" sheetId="5" r:id="rId9"/>
  </sheets>
  <calcPr calcId="124519"/>
</workbook>
</file>

<file path=xl/calcChain.xml><?xml version="1.0" encoding="utf-8"?>
<calcChain xmlns="http://schemas.openxmlformats.org/spreadsheetml/2006/main">
  <c r="I53" i="6"/>
  <c r="J53" s="1"/>
  <c r="H93" i="7"/>
  <c r="H92"/>
  <c r="H91"/>
  <c r="H90"/>
  <c r="H89"/>
  <c r="H142" i="8" l="1"/>
  <c r="H135"/>
  <c r="H136"/>
  <c r="H137"/>
  <c r="H138"/>
  <c r="H139"/>
  <c r="H140"/>
  <c r="H141"/>
  <c r="H134"/>
  <c r="G330" i="9"/>
  <c r="G32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I93" s="1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J54" i="6" l="1"/>
  <c r="H330" i="9"/>
  <c r="I142" i="8"/>
  <c r="H6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J38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9" s="1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H87" s="1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G273" i="9" l="1"/>
  <c r="I87" i="8"/>
  <c r="I59" i="7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</calcChain>
</file>

<file path=xl/sharedStrings.xml><?xml version="1.0" encoding="utf-8"?>
<sst xmlns="http://schemas.openxmlformats.org/spreadsheetml/2006/main" count="3426" uniqueCount="497">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</sst>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0"/>
  <sheetViews>
    <sheetView topLeftCell="A317" workbookViewId="0">
      <selection activeCell="G331" sqref="G331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70" t="s">
        <v>449</v>
      </c>
      <c r="C11" s="70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71"/>
      <c r="C12" s="71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71"/>
      <c r="C13" s="71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71"/>
      <c r="C14" s="71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71"/>
      <c r="C15" s="71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71"/>
      <c r="C16" s="71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71"/>
      <c r="C17" s="71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71"/>
      <c r="C18" s="71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71"/>
      <c r="C19" s="71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72"/>
      <c r="C20" s="72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67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68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68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68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68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69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67" t="s">
        <v>451</v>
      </c>
      <c r="C27" s="67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68"/>
      <c r="C28" s="68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68"/>
      <c r="C29" s="68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69"/>
      <c r="C30" s="69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67" t="s">
        <v>451</v>
      </c>
      <c r="C31" s="67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69"/>
      <c r="C32" s="69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70" t="s">
        <v>452</v>
      </c>
      <c r="C33" s="70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71"/>
      <c r="C34" s="72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71"/>
      <c r="C35" s="70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71"/>
      <c r="C36" s="72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71"/>
      <c r="C37" s="70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71"/>
      <c r="C38" s="71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71"/>
      <c r="C39" s="71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72"/>
      <c r="C40" s="72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67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68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68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68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68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68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68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69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70" t="s">
        <v>455</v>
      </c>
      <c r="C49" s="67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69"/>
      <c r="C50" s="69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67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68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68"/>
      <c r="C53" s="67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68"/>
      <c r="C54" s="68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68"/>
      <c r="C55" s="68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68"/>
      <c r="C56" s="69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68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68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68"/>
      <c r="C59" s="67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68"/>
      <c r="C60" s="68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69"/>
      <c r="C61" s="69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70" t="s">
        <v>457</v>
      </c>
      <c r="C62" s="70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71"/>
      <c r="C63" s="71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71"/>
      <c r="C64" s="71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71"/>
      <c r="C65" s="72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71"/>
      <c r="C66" s="70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71"/>
      <c r="C67" s="71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71"/>
      <c r="C68" s="72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71"/>
      <c r="C69" s="70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72"/>
      <c r="C70" s="72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70" t="s">
        <v>458</v>
      </c>
      <c r="C71" s="70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71"/>
      <c r="C72" s="71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71"/>
      <c r="C73" s="72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71"/>
      <c r="C74" s="70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71"/>
      <c r="C75" s="71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71"/>
      <c r="C76" s="71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71"/>
      <c r="C77" s="71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71"/>
      <c r="C78" s="72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71"/>
      <c r="C79" s="70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71"/>
      <c r="C80" s="71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71"/>
      <c r="C81" s="72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71"/>
      <c r="C82" s="70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71"/>
      <c r="C83" s="72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71"/>
      <c r="C84" s="70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71"/>
      <c r="C85" s="72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71"/>
      <c r="C86" s="70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71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71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71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72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70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71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71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72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70" t="s">
        <v>459</v>
      </c>
      <c r="C95" s="70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71"/>
      <c r="C96" s="72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71"/>
      <c r="C97" s="70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71"/>
      <c r="C98" s="72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71"/>
      <c r="C99" s="70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71"/>
      <c r="C100" s="71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71"/>
      <c r="C101" s="71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71"/>
      <c r="C102" s="72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71"/>
      <c r="C103" s="70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71"/>
      <c r="C104" s="72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71"/>
      <c r="C105" s="70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71"/>
      <c r="C106" s="72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71"/>
      <c r="C107" s="70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71"/>
      <c r="C108" s="71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71"/>
      <c r="C109" s="71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72"/>
      <c r="C110" s="72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70" t="s">
        <v>460</v>
      </c>
      <c r="C111" s="70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71"/>
      <c r="C112" s="71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71"/>
      <c r="C113" s="72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71"/>
      <c r="C114" s="70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71"/>
      <c r="C115" s="72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71"/>
      <c r="C116" s="70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71"/>
      <c r="C117" s="72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71"/>
      <c r="C118" s="70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71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71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70" t="s">
        <v>462</v>
      </c>
      <c r="C121" s="72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71"/>
      <c r="C122" s="70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71"/>
      <c r="C123" s="72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71"/>
      <c r="C124" s="70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72"/>
      <c r="C125" s="72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70" t="s">
        <v>463</v>
      </c>
      <c r="C126" s="70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71"/>
      <c r="C127" s="71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71"/>
      <c r="C128" s="72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71"/>
      <c r="C129" s="70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71"/>
      <c r="C130" s="71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71"/>
      <c r="C131" s="72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71"/>
      <c r="C132" s="70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71"/>
      <c r="C133" s="71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71"/>
      <c r="C134" s="71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71"/>
      <c r="C135" s="71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71"/>
      <c r="C136" s="71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71"/>
      <c r="C137" s="71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71"/>
      <c r="C138" s="71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71"/>
      <c r="C139" s="71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72"/>
      <c r="C140" s="72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70" t="s">
        <v>464</v>
      </c>
      <c r="C141" s="70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71"/>
      <c r="C142" s="71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71"/>
      <c r="C143" s="71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71"/>
      <c r="C144" s="71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71"/>
      <c r="C145" s="71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71"/>
      <c r="C146" s="71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71"/>
      <c r="C147" s="71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71"/>
      <c r="C148" s="71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71"/>
      <c r="C149" s="71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71"/>
      <c r="C150" s="71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71"/>
      <c r="C151" s="71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71"/>
      <c r="C152" s="71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71"/>
      <c r="C153" s="71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71"/>
      <c r="C154" s="71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71"/>
      <c r="C155" s="71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71"/>
      <c r="C156" s="71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71"/>
      <c r="C157" s="71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71"/>
      <c r="C158" s="71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71"/>
      <c r="C159" s="71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71"/>
      <c r="C160" s="72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71"/>
      <c r="C161" s="70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71"/>
      <c r="C162" s="71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71"/>
      <c r="C163" s="71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72"/>
      <c r="C164" s="72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70" t="s">
        <v>467</v>
      </c>
      <c r="C165" s="70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71"/>
      <c r="C166" s="71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71"/>
      <c r="C167" s="72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71"/>
      <c r="C168" s="70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71"/>
      <c r="C169" s="71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71"/>
      <c r="C170" s="71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71"/>
      <c r="C171" s="71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71"/>
      <c r="C172" s="71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71"/>
      <c r="C173" s="71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71"/>
      <c r="C174" s="71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71"/>
      <c r="C175" s="71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71"/>
      <c r="C176" s="71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71"/>
      <c r="C177" s="71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71"/>
      <c r="C178" s="72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71"/>
      <c r="C179" s="70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71"/>
      <c r="C180" s="72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71"/>
      <c r="C181" s="70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71"/>
      <c r="C182" s="71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71"/>
      <c r="C183" s="71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71"/>
      <c r="C184" s="71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71"/>
      <c r="C185" s="71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72"/>
      <c r="C186" s="72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70" t="s">
        <v>468</v>
      </c>
      <c r="C187" s="70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71"/>
      <c r="C188" s="71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71"/>
      <c r="C189" s="72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71"/>
      <c r="C190" s="70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71"/>
      <c r="C191" s="71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71"/>
      <c r="C192" s="72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71"/>
      <c r="C193" s="70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71"/>
      <c r="C194" s="71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71"/>
      <c r="C195" s="72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71"/>
      <c r="C196" s="70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71"/>
      <c r="C197" s="71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71"/>
      <c r="C198" s="72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71"/>
      <c r="C199" s="70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71"/>
      <c r="C200" s="71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72"/>
      <c r="C201" s="72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67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68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68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67" t="s">
        <v>472</v>
      </c>
      <c r="C205" s="68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68"/>
      <c r="C206" s="68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68"/>
      <c r="C207" s="68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68"/>
      <c r="C208" s="69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68"/>
      <c r="C209" s="67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68"/>
      <c r="C210" s="68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68"/>
      <c r="C211" s="68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68"/>
      <c r="C212" s="68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68"/>
      <c r="C213" s="68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68"/>
      <c r="C214" s="68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68"/>
      <c r="C215" s="68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68"/>
      <c r="C216" s="68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69"/>
      <c r="C217" s="69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70" t="s">
        <v>473</v>
      </c>
      <c r="C218" s="70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71"/>
      <c r="C219" s="72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71"/>
      <c r="C220" s="70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71"/>
      <c r="C221" s="72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71"/>
      <c r="C222" s="70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71"/>
      <c r="C223" s="71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71"/>
      <c r="C224" s="71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71"/>
      <c r="C225" s="71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71"/>
      <c r="C226" s="71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71"/>
      <c r="C227" s="71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71"/>
      <c r="C228" s="71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71"/>
      <c r="C229" s="72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71"/>
      <c r="C230" s="70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71"/>
      <c r="C231" s="72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71"/>
      <c r="C232" s="70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71"/>
      <c r="C233" s="72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71"/>
      <c r="C234" s="70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71"/>
      <c r="C235" s="71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71"/>
      <c r="C236" s="72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71"/>
      <c r="C237" s="70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72"/>
      <c r="C238" s="72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70" t="s">
        <v>475</v>
      </c>
      <c r="C239" s="70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71"/>
      <c r="C240" s="72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71"/>
      <c r="C241" s="70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71"/>
      <c r="C242" s="72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71"/>
      <c r="C243" s="70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72"/>
      <c r="C244" s="72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70" t="s">
        <v>478</v>
      </c>
      <c r="C245" s="70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71"/>
      <c r="C246" s="71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71"/>
      <c r="C247" s="71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71"/>
      <c r="C248" s="71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71"/>
      <c r="C249" s="71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72"/>
      <c r="C250" s="72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70" t="s">
        <v>480</v>
      </c>
      <c r="C251" s="70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71"/>
      <c r="C252" s="71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71"/>
      <c r="C253" s="71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71"/>
      <c r="C254" s="72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71"/>
      <c r="C255" s="70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71"/>
      <c r="C256" s="72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71"/>
      <c r="C257" s="70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72"/>
      <c r="C258" s="72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70" t="s">
        <v>485</v>
      </c>
      <c r="C259" s="70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71"/>
      <c r="C260" s="72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71"/>
      <c r="C261" s="70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71"/>
      <c r="C262" s="71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71"/>
      <c r="C263" s="71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71"/>
      <c r="C264" s="71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71"/>
      <c r="C265" s="71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71"/>
      <c r="C266" s="71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71"/>
      <c r="C267" s="71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71"/>
      <c r="C268" s="72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71"/>
      <c r="C269" s="70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71"/>
      <c r="C270" s="71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71"/>
      <c r="C271" s="71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72"/>
      <c r="C272" s="72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70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71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71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71"/>
      <c r="D282" s="1"/>
      <c r="E282" s="1"/>
      <c r="F282" s="1">
        <v>105</v>
      </c>
      <c r="G282" s="1">
        <f>F282-D281</f>
        <v>9</v>
      </c>
      <c r="H282" s="1"/>
    </row>
    <row r="283" spans="2:8">
      <c r="B283" s="70" t="s">
        <v>487</v>
      </c>
      <c r="C283" s="71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71"/>
      <c r="C284" s="71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71"/>
      <c r="C285" s="72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71"/>
      <c r="C286" s="70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71"/>
      <c r="C287" s="72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71"/>
      <c r="C288" s="70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72"/>
      <c r="C289" s="72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70" t="s">
        <v>489</v>
      </c>
      <c r="C290" s="70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71"/>
      <c r="C291" s="71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71"/>
      <c r="C292" s="71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71"/>
      <c r="C293" s="71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71"/>
      <c r="C294" s="71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72"/>
      <c r="C295" s="72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70" t="s">
        <v>490</v>
      </c>
      <c r="C296" s="70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71"/>
      <c r="C297" s="72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71"/>
      <c r="C298" s="70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71"/>
      <c r="C299" s="72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71"/>
      <c r="C300" s="70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72"/>
      <c r="C301" s="72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67" t="s">
        <v>492</v>
      </c>
      <c r="C302" s="70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68"/>
      <c r="C303" s="71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68"/>
      <c r="C304" s="71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68"/>
      <c r="C305" s="72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68"/>
      <c r="C306" s="67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68"/>
      <c r="C307" s="68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68"/>
      <c r="C308" s="68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68"/>
      <c r="C309" s="68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68"/>
      <c r="C310" s="68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68"/>
      <c r="C311" s="68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68"/>
      <c r="C312" s="68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69"/>
      <c r="C313" s="69"/>
      <c r="D313" s="13">
        <v>90</v>
      </c>
      <c r="E313" s="1"/>
      <c r="F313" s="1"/>
      <c r="G313" s="1"/>
      <c r="H313" s="13" t="s">
        <v>13</v>
      </c>
    </row>
    <row r="314" spans="2:8">
      <c r="B314" s="67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68"/>
      <c r="C315" s="67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68"/>
      <c r="C316" s="69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68"/>
      <c r="C317" s="67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68"/>
      <c r="C318" s="69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68"/>
      <c r="C319" s="67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69"/>
      <c r="C320" s="69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70" t="s">
        <v>496</v>
      </c>
      <c r="C321" s="70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71"/>
      <c r="C322" s="71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71"/>
      <c r="C323" s="71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71"/>
      <c r="C324" s="72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71"/>
      <c r="C325" s="70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71"/>
      <c r="C326" s="71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71"/>
      <c r="C327" s="71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71"/>
      <c r="C328" s="71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72"/>
      <c r="C329" s="72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5"/>
      <c r="C330" s="5"/>
      <c r="D330" s="5"/>
      <c r="E330" s="5"/>
      <c r="F330" s="5"/>
      <c r="G330" s="5">
        <f>SUM(G279:G329)</f>
        <v>703.85</v>
      </c>
      <c r="H330" s="5">
        <f>G330*75</f>
        <v>52788.75</v>
      </c>
    </row>
  </sheetData>
  <mergeCells count="107">
    <mergeCell ref="B283:B289"/>
    <mergeCell ref="C279:C285"/>
    <mergeCell ref="C286:C287"/>
    <mergeCell ref="C288:C289"/>
    <mergeCell ref="C251:C254"/>
    <mergeCell ref="C255:C256"/>
    <mergeCell ref="C257:C258"/>
    <mergeCell ref="B251:B258"/>
    <mergeCell ref="B321:B329"/>
    <mergeCell ref="C321:C324"/>
    <mergeCell ref="C325:C329"/>
    <mergeCell ref="C41:C48"/>
    <mergeCell ref="C49:C50"/>
    <mergeCell ref="C141:C160"/>
    <mergeCell ref="B49:B50"/>
    <mergeCell ref="C132:C140"/>
    <mergeCell ref="C71:C73"/>
    <mergeCell ref="C74:C78"/>
    <mergeCell ref="C79:C81"/>
    <mergeCell ref="C84:C85"/>
    <mergeCell ref="C95:C96"/>
    <mergeCell ref="C69:C70"/>
    <mergeCell ref="B62:B70"/>
    <mergeCell ref="C62:C65"/>
    <mergeCell ref="C99:C102"/>
    <mergeCell ref="B95:B110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B51:B61"/>
    <mergeCell ref="C53:C56"/>
    <mergeCell ref="C59:C61"/>
    <mergeCell ref="C107:C110"/>
    <mergeCell ref="C66:C68"/>
    <mergeCell ref="B71:B86"/>
    <mergeCell ref="C86:C90"/>
    <mergeCell ref="C91:C94"/>
    <mergeCell ref="C82:C83"/>
    <mergeCell ref="C103:C104"/>
    <mergeCell ref="C105:C106"/>
    <mergeCell ref="C97:C98"/>
    <mergeCell ref="C199:C201"/>
    <mergeCell ref="C209:C217"/>
    <mergeCell ref="B205:B217"/>
    <mergeCell ref="B111:B118"/>
    <mergeCell ref="C111:C113"/>
    <mergeCell ref="C114:C115"/>
    <mergeCell ref="C116:C117"/>
    <mergeCell ref="C118:C121"/>
    <mergeCell ref="B121:B125"/>
    <mergeCell ref="C122:C123"/>
    <mergeCell ref="C124:C125"/>
    <mergeCell ref="B141:B164"/>
    <mergeCell ref="C161:C164"/>
    <mergeCell ref="B126:B140"/>
    <mergeCell ref="C126:C128"/>
    <mergeCell ref="C129:C131"/>
    <mergeCell ref="B187:B201"/>
    <mergeCell ref="C202:C208"/>
    <mergeCell ref="B165:B186"/>
    <mergeCell ref="C165:C167"/>
    <mergeCell ref="C168:C178"/>
    <mergeCell ref="C179:C180"/>
    <mergeCell ref="C181:C186"/>
    <mergeCell ref="C187:C189"/>
    <mergeCell ref="C190:C192"/>
    <mergeCell ref="C193:C195"/>
    <mergeCell ref="C196:C198"/>
    <mergeCell ref="B245:B250"/>
    <mergeCell ref="C245:C250"/>
    <mergeCell ref="B259:B272"/>
    <mergeCell ref="C259:C260"/>
    <mergeCell ref="C261:C268"/>
    <mergeCell ref="B218:B238"/>
    <mergeCell ref="C218:C219"/>
    <mergeCell ref="C220:C221"/>
    <mergeCell ref="C222:C229"/>
    <mergeCell ref="C230:C231"/>
    <mergeCell ref="C232:C233"/>
    <mergeCell ref="C234:C236"/>
    <mergeCell ref="C237:C238"/>
    <mergeCell ref="C269:C272"/>
    <mergeCell ref="B239:B244"/>
    <mergeCell ref="C239:C240"/>
    <mergeCell ref="C241:C242"/>
    <mergeCell ref="C243:C244"/>
    <mergeCell ref="B314:B320"/>
    <mergeCell ref="C315:C316"/>
    <mergeCell ref="C317:C318"/>
    <mergeCell ref="C319:C320"/>
    <mergeCell ref="B296:B301"/>
    <mergeCell ref="C296:C297"/>
    <mergeCell ref="C298:C299"/>
    <mergeCell ref="C300:C301"/>
    <mergeCell ref="B290:B295"/>
    <mergeCell ref="C290:C295"/>
    <mergeCell ref="B302:B313"/>
    <mergeCell ref="C302:C305"/>
    <mergeCell ref="C306:C3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2"/>
  <sheetViews>
    <sheetView topLeftCell="A120" workbookViewId="0">
      <selection activeCell="H143" sqref="H143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70" t="s">
        <v>447</v>
      </c>
      <c r="C4" s="70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72"/>
      <c r="C5" s="72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70" t="s">
        <v>449</v>
      </c>
      <c r="C6" s="70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71"/>
      <c r="C7" s="71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71"/>
      <c r="C8" s="71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71"/>
      <c r="C9" s="71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71"/>
      <c r="C10" s="71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71"/>
      <c r="C11" s="71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71"/>
      <c r="C12" s="71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72"/>
      <c r="C13" s="72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67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68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68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67" t="s">
        <v>451</v>
      </c>
      <c r="C17" s="68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68"/>
      <c r="C18" s="68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69"/>
      <c r="C19" s="69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70" t="s">
        <v>452</v>
      </c>
      <c r="C20" s="70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71"/>
      <c r="C21" s="71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71"/>
      <c r="C22" s="71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72"/>
      <c r="C23" s="72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70" t="s">
        <v>454</v>
      </c>
      <c r="C24" s="70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71"/>
      <c r="C25" s="71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71"/>
      <c r="C26" s="71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72"/>
      <c r="C27" s="72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67" t="s">
        <v>456</v>
      </c>
      <c r="C30" s="67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68"/>
      <c r="C31" s="68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68"/>
      <c r="C32" s="68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69"/>
      <c r="C33" s="69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70" t="s">
        <v>457</v>
      </c>
      <c r="C34" s="70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71"/>
      <c r="C35" s="71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72"/>
      <c r="C36" s="72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67" t="s">
        <v>458</v>
      </c>
      <c r="C37" s="67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68"/>
      <c r="C38" s="68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68"/>
      <c r="C39" s="68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68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69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67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67" t="s">
        <v>459</v>
      </c>
      <c r="C43" s="68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68"/>
      <c r="C44" s="68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69"/>
      <c r="C45" s="69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70" t="s">
        <v>462</v>
      </c>
      <c r="C46" s="70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71"/>
      <c r="C47" s="71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71"/>
      <c r="C48" s="71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72"/>
      <c r="C49" s="72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70" t="s">
        <v>463</v>
      </c>
      <c r="C50" s="70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71"/>
      <c r="C51" s="71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71"/>
      <c r="C52" s="71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72"/>
      <c r="C53" s="72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70" t="s">
        <v>467</v>
      </c>
      <c r="C54" s="70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71"/>
      <c r="C55" s="71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71"/>
      <c r="C56" s="71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72"/>
      <c r="C57" s="72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70" t="s">
        <v>468</v>
      </c>
      <c r="C58" s="70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71"/>
      <c r="C59" s="71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72"/>
      <c r="C60" s="72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70" t="s">
        <v>472</v>
      </c>
      <c r="C61" s="70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72"/>
      <c r="C62" s="72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70" t="s">
        <v>475</v>
      </c>
      <c r="C63" s="70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71"/>
      <c r="C64" s="71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71"/>
      <c r="C65" s="71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72"/>
      <c r="C66" s="72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70" t="s">
        <v>478</v>
      </c>
      <c r="C67" s="70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71"/>
      <c r="C68" s="71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71"/>
      <c r="C69" s="71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71"/>
      <c r="C70" s="71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71"/>
      <c r="C71" s="71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72"/>
      <c r="C72" s="72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70" t="s">
        <v>480</v>
      </c>
      <c r="C73" s="70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71"/>
      <c r="C74" s="71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71"/>
      <c r="C75" s="71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71"/>
      <c r="C76" s="71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71"/>
      <c r="C77" s="71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72"/>
      <c r="C78" s="72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70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71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71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71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71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71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71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71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70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71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71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71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71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72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73" t="s">
        <v>487</v>
      </c>
      <c r="C99" s="70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75"/>
      <c r="C100" s="72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73" t="s">
        <v>489</v>
      </c>
      <c r="C101" s="70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74"/>
      <c r="C102" s="71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74"/>
      <c r="C103" s="71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75"/>
      <c r="C104" s="72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73" t="s">
        <v>490</v>
      </c>
      <c r="C105" s="70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74"/>
      <c r="C106" s="71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74"/>
      <c r="C107" s="71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74"/>
      <c r="C108" s="71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74"/>
      <c r="C109" s="71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75"/>
      <c r="C110" s="72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73" t="s">
        <v>492</v>
      </c>
      <c r="C111" s="70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74"/>
      <c r="C112" s="71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74"/>
      <c r="C113" s="71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74"/>
      <c r="C114" s="71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74"/>
      <c r="C115" s="71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74"/>
      <c r="C116" s="71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74"/>
      <c r="C117" s="71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74"/>
      <c r="C118" s="71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74"/>
      <c r="C119" s="71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74"/>
      <c r="C120" s="71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74"/>
      <c r="C121" s="71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75"/>
      <c r="C122" s="72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73" t="s">
        <v>493</v>
      </c>
      <c r="C123" s="70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74"/>
      <c r="C124" s="71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74"/>
      <c r="C125" s="71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74"/>
      <c r="C126" s="71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74"/>
      <c r="C127" s="71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74"/>
      <c r="C128" s="71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74"/>
      <c r="C129" s="71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75"/>
      <c r="C130" s="72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73" t="s">
        <v>496</v>
      </c>
      <c r="C131" s="70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74"/>
      <c r="C132" s="71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74"/>
      <c r="C133" s="71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74"/>
      <c r="C134" s="71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74"/>
      <c r="C135" s="71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74"/>
      <c r="C136" s="71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74"/>
      <c r="C137" s="71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74"/>
      <c r="C138" s="71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74"/>
      <c r="C139" s="71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74"/>
      <c r="C140" s="71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75"/>
      <c r="C141" s="72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"/>
      <c r="C142" s="1"/>
      <c r="D142" s="1"/>
      <c r="E142" s="1"/>
      <c r="F142" s="1"/>
      <c r="G142" s="1"/>
      <c r="H142" s="5">
        <f>SUM(H93:H141)</f>
        <v>1826</v>
      </c>
      <c r="I142" s="5">
        <f>H142*75</f>
        <v>136950</v>
      </c>
    </row>
  </sheetData>
  <mergeCells count="48">
    <mergeCell ref="B131:B141"/>
    <mergeCell ref="C131:C141"/>
    <mergeCell ref="C58:C60"/>
    <mergeCell ref="B111:B122"/>
    <mergeCell ref="C111:C122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B37:B39"/>
    <mergeCell ref="B46:B49"/>
    <mergeCell ref="B50:B53"/>
    <mergeCell ref="C50:C53"/>
    <mergeCell ref="C37:C41"/>
    <mergeCell ref="C46:C49"/>
    <mergeCell ref="B43:B45"/>
    <mergeCell ref="C42:C45"/>
    <mergeCell ref="B54:B57"/>
    <mergeCell ref="B101:B104"/>
    <mergeCell ref="C101:C104"/>
    <mergeCell ref="C93:C98"/>
    <mergeCell ref="B99:B100"/>
    <mergeCell ref="C99:C100"/>
    <mergeCell ref="C54:C57"/>
    <mergeCell ref="B73:B78"/>
    <mergeCell ref="C73:C78"/>
    <mergeCell ref="B63:B66"/>
    <mergeCell ref="C63:C66"/>
    <mergeCell ref="C79:C86"/>
    <mergeCell ref="B67:B72"/>
    <mergeCell ref="C67:C72"/>
    <mergeCell ref="B58:B60"/>
    <mergeCell ref="B123:B130"/>
    <mergeCell ref="C123:C130"/>
    <mergeCell ref="B105:B110"/>
    <mergeCell ref="C105:C110"/>
    <mergeCell ref="C61:C62"/>
    <mergeCell ref="B61:B6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3"/>
  <sheetViews>
    <sheetView topLeftCell="A70" workbookViewId="0">
      <selection activeCell="H94" sqref="H94"/>
    </sheetView>
  </sheetViews>
  <sheetFormatPr defaultRowHeight="15"/>
  <cols>
    <col min="2" max="2" width="10.42578125" customWidth="1"/>
    <col min="3" max="3" width="16.85546875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67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68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68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68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68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68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68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68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68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68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68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68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68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69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77" t="s">
        <v>456</v>
      </c>
      <c r="C18" s="67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78"/>
      <c r="C19" s="69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73" t="s">
        <v>458</v>
      </c>
      <c r="C22" s="70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74"/>
      <c r="C23" s="71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75"/>
      <c r="C24" s="71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73" t="s">
        <v>459</v>
      </c>
      <c r="C25" s="71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74"/>
      <c r="C26" s="71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75"/>
      <c r="C27" s="72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73" t="s">
        <v>463</v>
      </c>
      <c r="C30" s="70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74"/>
      <c r="C31" s="71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74"/>
      <c r="C32" s="71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75"/>
      <c r="C33" s="72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73" t="s">
        <v>467</v>
      </c>
      <c r="C36" s="70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74"/>
      <c r="C37" s="71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74"/>
      <c r="C38" s="71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75"/>
      <c r="C39" s="72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73" t="s">
        <v>468</v>
      </c>
      <c r="C40" s="70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74"/>
      <c r="C41" s="71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75"/>
      <c r="C42" s="72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73" t="s">
        <v>472</v>
      </c>
      <c r="C43" s="70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74"/>
      <c r="C44" s="71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75"/>
      <c r="C45" s="72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70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72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73" t="s">
        <v>478</v>
      </c>
      <c r="C49" s="70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75"/>
      <c r="C50" s="72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73" t="s">
        <v>480</v>
      </c>
      <c r="C51" s="70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75"/>
      <c r="C52" s="72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73" t="s">
        <v>485</v>
      </c>
      <c r="C53" s="70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74"/>
      <c r="C54" s="71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74"/>
      <c r="C55" s="71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74"/>
      <c r="C56" s="71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74"/>
      <c r="C57" s="71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75"/>
      <c r="C58" s="72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70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71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71"/>
      <c r="D67" s="1">
        <v>27400</v>
      </c>
      <c r="E67" s="1"/>
      <c r="F67" s="1"/>
      <c r="G67" s="1"/>
      <c r="H67" s="1"/>
      <c r="I67" s="1"/>
    </row>
    <row r="68" spans="2:9">
      <c r="B68" s="76" t="s">
        <v>487</v>
      </c>
      <c r="C68" s="71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76"/>
      <c r="C69" s="71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76"/>
      <c r="C70" s="72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70" t="s">
        <v>489</v>
      </c>
      <c r="C71" s="70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71"/>
      <c r="C72" s="71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71"/>
      <c r="C73" s="71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72"/>
      <c r="C74" s="72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70" t="s">
        <v>492</v>
      </c>
      <c r="C77" s="70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71"/>
      <c r="C78" s="71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71"/>
      <c r="C79" s="71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71"/>
      <c r="C80" s="71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71"/>
      <c r="C81" s="71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71"/>
      <c r="C82" s="71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71"/>
      <c r="C83" s="71"/>
      <c r="D83" s="1"/>
      <c r="E83" s="1">
        <v>26000</v>
      </c>
      <c r="F83" s="1"/>
      <c r="G83" s="1">
        <v>26040</v>
      </c>
      <c r="H83" s="1"/>
      <c r="I83" s="1"/>
    </row>
    <row r="84" spans="2:9">
      <c r="B84" s="71"/>
      <c r="C84" s="71"/>
      <c r="D84" s="1"/>
      <c r="E84" s="1">
        <v>26000</v>
      </c>
      <c r="F84" s="1"/>
      <c r="G84" s="1">
        <v>26040</v>
      </c>
      <c r="H84" s="1"/>
      <c r="I84" s="1"/>
    </row>
    <row r="85" spans="2:9">
      <c r="B85" s="71"/>
      <c r="C85" s="71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72"/>
      <c r="C86" s="72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70" t="s">
        <v>493</v>
      </c>
      <c r="C87" s="70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72"/>
      <c r="C88" s="72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70" t="s">
        <v>496</v>
      </c>
      <c r="C89" s="70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71"/>
      <c r="C90" s="71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71"/>
      <c r="C91" s="71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72"/>
      <c r="C92" s="72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1"/>
      <c r="C93" s="1"/>
      <c r="D93" s="1"/>
      <c r="E93" s="1"/>
      <c r="F93" s="1"/>
      <c r="G93" s="1"/>
      <c r="H93" s="5">
        <f>SUM(H65:H92)</f>
        <v>5835</v>
      </c>
      <c r="I93" s="5">
        <f>H93*40</f>
        <v>233400</v>
      </c>
    </row>
  </sheetData>
  <mergeCells count="31">
    <mergeCell ref="B89:B92"/>
    <mergeCell ref="C89:C92"/>
    <mergeCell ref="B36:B39"/>
    <mergeCell ref="C36:C39"/>
    <mergeCell ref="C4:C17"/>
    <mergeCell ref="B18:B19"/>
    <mergeCell ref="C18:C19"/>
    <mergeCell ref="B30:B33"/>
    <mergeCell ref="C30:C33"/>
    <mergeCell ref="B22:B24"/>
    <mergeCell ref="B25:B27"/>
    <mergeCell ref="C22:C27"/>
    <mergeCell ref="B68:B70"/>
    <mergeCell ref="C65:C70"/>
    <mergeCell ref="B51:B52"/>
    <mergeCell ref="C51:C52"/>
    <mergeCell ref="C46:C47"/>
    <mergeCell ref="B53:B58"/>
    <mergeCell ref="C53:C58"/>
    <mergeCell ref="B43:B45"/>
    <mergeCell ref="C43:C45"/>
    <mergeCell ref="C40:C42"/>
    <mergeCell ref="B40:B42"/>
    <mergeCell ref="B49:B50"/>
    <mergeCell ref="C49:C50"/>
    <mergeCell ref="B77:B86"/>
    <mergeCell ref="C77:C86"/>
    <mergeCell ref="B87:B88"/>
    <mergeCell ref="C87:C88"/>
    <mergeCell ref="B71:B74"/>
    <mergeCell ref="C71:C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4"/>
  <sheetViews>
    <sheetView tabSelected="1" topLeftCell="A33" workbookViewId="0">
      <selection activeCell="N51" sqref="N51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76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76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70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72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70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72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70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72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70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72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70" t="s">
        <v>463</v>
      </c>
      <c r="C18" s="70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71"/>
      <c r="C19" s="71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72"/>
      <c r="C20" s="71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72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70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72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70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72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70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71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72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70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72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70" t="s">
        <v>487</v>
      </c>
      <c r="C42" s="70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71"/>
      <c r="C43" s="71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72"/>
      <c r="C44" s="72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>I50*D50</f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>I51*D51</f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>I52*D52</f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>I53*D53</f>
        <v>21000</v>
      </c>
      <c r="K53" s="1"/>
    </row>
    <row r="54" spans="2:11">
      <c r="B54" s="1"/>
      <c r="C54" s="1"/>
      <c r="D54" s="1"/>
      <c r="E54" s="1"/>
      <c r="F54" s="1"/>
      <c r="G54" s="1"/>
      <c r="H54" s="1"/>
      <c r="I54" s="1"/>
      <c r="J54" s="5">
        <f>SUM(J42:J53)</f>
        <v>216000</v>
      </c>
      <c r="K54" s="1"/>
    </row>
  </sheetData>
  <mergeCells count="13">
    <mergeCell ref="B42:B44"/>
    <mergeCell ref="C42:C44"/>
    <mergeCell ref="B32:B33"/>
    <mergeCell ref="B28:B30"/>
    <mergeCell ref="C8:C9"/>
    <mergeCell ref="B6:B7"/>
    <mergeCell ref="C12:C13"/>
    <mergeCell ref="C14:C15"/>
    <mergeCell ref="B24:B25"/>
    <mergeCell ref="B18:B20"/>
    <mergeCell ref="C18:C21"/>
    <mergeCell ref="C22:C23"/>
    <mergeCell ref="C10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9"/>
  <sheetViews>
    <sheetView topLeftCell="A1099" zoomScale="90" zoomScaleNormal="90" workbookViewId="0">
      <selection activeCell="A1113" sqref="A1113:XFD1278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79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80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80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81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84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85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85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86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84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85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85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86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83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83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82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82"/>
      <c r="C135" s="82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82" t="s">
        <v>153</v>
      </c>
      <c r="C136" s="82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82"/>
      <c r="C137" s="82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82"/>
      <c r="C138" s="82"/>
      <c r="D138" s="13">
        <v>123</v>
      </c>
      <c r="E138" s="13"/>
      <c r="F138" s="13"/>
      <c r="G138" s="13"/>
      <c r="H138" s="13" t="s">
        <v>13</v>
      </c>
    </row>
    <row r="139" spans="2:8">
      <c r="B139" s="82" t="s">
        <v>154</v>
      </c>
      <c r="C139" s="82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82"/>
      <c r="C140" s="82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82" t="s">
        <v>155</v>
      </c>
      <c r="C141" s="82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82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82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82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82" t="s">
        <v>161</v>
      </c>
      <c r="C149" s="82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82"/>
      <c r="C150" s="82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82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82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82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82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82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82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67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68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68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68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68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69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67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68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68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68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69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67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68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69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67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68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68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69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67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68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68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68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68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68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68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68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68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68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69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67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68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69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67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69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67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68"/>
      <c r="D401" s="13"/>
      <c r="E401" s="13"/>
      <c r="F401" s="13"/>
      <c r="G401" s="13"/>
      <c r="H401" s="13"/>
    </row>
    <row r="402" spans="2:8">
      <c r="B402" s="67" t="s">
        <v>327</v>
      </c>
      <c r="C402" s="69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68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68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68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68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68"/>
      <c r="C407" s="67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68"/>
      <c r="C408" s="68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68"/>
      <c r="C409" s="68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68"/>
      <c r="C410" s="68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68"/>
      <c r="C411" s="68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68"/>
      <c r="C412" s="68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68"/>
      <c r="C413" s="69"/>
      <c r="D413" s="13">
        <v>96.5</v>
      </c>
      <c r="E413" s="13">
        <v>90</v>
      </c>
      <c r="F413" s="13"/>
      <c r="G413" s="13"/>
      <c r="H413" s="5"/>
    </row>
    <row r="414" spans="2:8">
      <c r="B414" s="68"/>
      <c r="C414" s="67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68"/>
      <c r="C415" s="68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69"/>
      <c r="C416" s="69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67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68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68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69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67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68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68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69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70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71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71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71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71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72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70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71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72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70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71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71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72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67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68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68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68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69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70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71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72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67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69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67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68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68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68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68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68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68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69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67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68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68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68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68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68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68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68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68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68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69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67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68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68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68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69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67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67" t="s">
        <v>6</v>
      </c>
    </row>
    <row r="544" spans="2:8">
      <c r="B544" s="5"/>
      <c r="C544" s="68"/>
      <c r="D544" s="14">
        <v>64</v>
      </c>
      <c r="E544" s="13">
        <v>77</v>
      </c>
      <c r="F544" s="13"/>
      <c r="G544" s="13">
        <f>E544-D544</f>
        <v>13</v>
      </c>
      <c r="H544" s="68"/>
    </row>
    <row r="545" spans="2:8">
      <c r="B545" s="5"/>
      <c r="C545" s="68"/>
      <c r="D545" s="14">
        <v>60.8</v>
      </c>
      <c r="E545" s="13">
        <v>78</v>
      </c>
      <c r="F545" s="13"/>
      <c r="G545" s="13">
        <f>E545-D545</f>
        <v>17.200000000000003</v>
      </c>
      <c r="H545" s="68"/>
    </row>
    <row r="546" spans="2:8">
      <c r="B546" s="5"/>
      <c r="C546" s="69"/>
      <c r="D546" s="14">
        <v>56</v>
      </c>
      <c r="E546" s="13">
        <v>78</v>
      </c>
      <c r="F546" s="13"/>
      <c r="G546" s="13">
        <f>E546-D546</f>
        <v>22</v>
      </c>
      <c r="H546" s="69"/>
    </row>
    <row r="547" spans="2:8">
      <c r="B547" s="1" t="s">
        <v>358</v>
      </c>
      <c r="C547" s="70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71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71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71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72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67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68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68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68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68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68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68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69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70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71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71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72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67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68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68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68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69"/>
      <c r="D598" s="14">
        <v>49.5</v>
      </c>
      <c r="E598" s="13"/>
      <c r="F598" s="14"/>
      <c r="G598" s="13"/>
      <c r="H598" s="13" t="s">
        <v>13</v>
      </c>
    </row>
    <row r="599" spans="2:8">
      <c r="B599" s="67" t="s">
        <v>372</v>
      </c>
      <c r="C599" s="67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68"/>
      <c r="C600" s="68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69"/>
      <c r="C601" s="69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67" t="s">
        <v>372</v>
      </c>
      <c r="C602" s="67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68"/>
      <c r="C603" s="68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68"/>
      <c r="C604" s="68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69"/>
      <c r="C605" s="69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70" t="s">
        <v>373</v>
      </c>
      <c r="C606" s="70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71"/>
      <c r="C607" s="71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71"/>
      <c r="C608" s="71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71"/>
      <c r="C609" s="71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71"/>
      <c r="C610" s="71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72"/>
      <c r="C611" s="72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70" t="s">
        <v>373</v>
      </c>
      <c r="C612" s="70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72"/>
      <c r="C613" s="72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67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68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68"/>
      <c r="D616" s="14">
        <v>83</v>
      </c>
      <c r="E616" s="13"/>
      <c r="F616" s="14"/>
      <c r="G616" s="13"/>
      <c r="H616" s="13" t="s">
        <v>13</v>
      </c>
    </row>
    <row r="617" spans="2:8">
      <c r="B617" s="67" t="s">
        <v>376</v>
      </c>
      <c r="C617" s="68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68"/>
      <c r="C618" s="68"/>
      <c r="D618" s="14">
        <v>91.8</v>
      </c>
      <c r="E618" s="13"/>
      <c r="F618" s="14"/>
      <c r="G618" s="13"/>
      <c r="H618" s="13"/>
    </row>
    <row r="619" spans="2:8">
      <c r="B619" s="68"/>
      <c r="C619" s="68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69"/>
      <c r="C620" s="69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67" t="s">
        <v>376</v>
      </c>
      <c r="C621" s="67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68"/>
      <c r="C622" s="68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68"/>
      <c r="C623" s="68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68"/>
      <c r="C624" s="68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69"/>
      <c r="C625" s="69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67" t="s">
        <v>376</v>
      </c>
      <c r="C626" s="67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68"/>
      <c r="C627" s="68"/>
      <c r="D627" s="14">
        <v>76</v>
      </c>
      <c r="E627" s="13"/>
      <c r="F627" s="14"/>
      <c r="G627" s="13">
        <v>85.15</v>
      </c>
      <c r="H627" s="13"/>
    </row>
    <row r="628" spans="2:8">
      <c r="B628" s="69"/>
      <c r="C628" s="69"/>
      <c r="D628" s="14">
        <v>79</v>
      </c>
      <c r="E628" s="13"/>
      <c r="F628" s="14"/>
      <c r="G628" s="13"/>
      <c r="H628" s="13" t="s">
        <v>13</v>
      </c>
    </row>
    <row r="629" spans="2:8">
      <c r="B629" s="67" t="s">
        <v>377</v>
      </c>
      <c r="C629" s="67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68"/>
      <c r="C630" s="68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69"/>
      <c r="C631" s="69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67" t="s">
        <v>377</v>
      </c>
      <c r="C632" s="67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68"/>
      <c r="C633" s="69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68"/>
      <c r="C634" s="67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68"/>
      <c r="C635" s="68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68"/>
      <c r="C636" s="68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68"/>
      <c r="C637" s="68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68"/>
      <c r="C638" s="68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68"/>
      <c r="C639" s="69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68"/>
      <c r="C640" s="67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69"/>
      <c r="C641" s="69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70" t="s">
        <v>378</v>
      </c>
      <c r="C642" s="70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71"/>
      <c r="C643" s="71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71"/>
      <c r="C644" s="71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71"/>
      <c r="C645" s="71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71"/>
      <c r="C646" s="71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71"/>
      <c r="C647" s="71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71"/>
      <c r="C648" s="71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71"/>
      <c r="C649" s="71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71"/>
      <c r="C650" s="71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72"/>
      <c r="C651" s="72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67" t="s">
        <v>378</v>
      </c>
      <c r="C652" s="67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68"/>
      <c r="C653" s="68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68"/>
      <c r="C654" s="68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69"/>
      <c r="C655" s="68"/>
      <c r="D655" s="14">
        <v>46.9</v>
      </c>
      <c r="E655" s="13"/>
      <c r="F655" s="14"/>
      <c r="G655" s="13"/>
      <c r="H655" s="13" t="s">
        <v>13</v>
      </c>
    </row>
    <row r="656" spans="2:8">
      <c r="B656" s="67" t="s">
        <v>380</v>
      </c>
      <c r="C656" s="69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68"/>
      <c r="C657" s="67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68"/>
      <c r="C658" s="68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68"/>
      <c r="C659" s="68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68"/>
      <c r="C660" s="68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68"/>
      <c r="C661" s="68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68"/>
      <c r="C662" s="68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68"/>
      <c r="C663" s="68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68"/>
      <c r="C664" s="68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68"/>
      <c r="C665" s="69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68"/>
      <c r="C666" s="67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69"/>
      <c r="C667" s="68"/>
      <c r="D667" s="14">
        <v>41</v>
      </c>
      <c r="E667" s="13"/>
      <c r="F667" s="14"/>
      <c r="G667" s="13"/>
      <c r="H667" s="13" t="s">
        <v>13</v>
      </c>
    </row>
    <row r="668" spans="2:8">
      <c r="B668" s="67" t="s">
        <v>381</v>
      </c>
      <c r="C668" s="68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68"/>
      <c r="C669" s="68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68"/>
      <c r="C670" s="69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68"/>
      <c r="C671" s="67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68"/>
      <c r="C672" s="68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68"/>
      <c r="C673" s="68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68"/>
      <c r="C674" s="68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68"/>
      <c r="C675" s="69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68"/>
      <c r="C676" s="67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68"/>
      <c r="C677" s="68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68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68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69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70" t="s">
        <v>382</v>
      </c>
      <c r="C681" s="70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68"/>
      <c r="C682" s="71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68"/>
      <c r="C683" s="71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68"/>
      <c r="C684" s="71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68"/>
      <c r="C685" s="71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68"/>
      <c r="C686" s="71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69"/>
      <c r="C687" s="72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67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67" t="s">
        <v>385</v>
      </c>
      <c r="C698" s="68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68"/>
      <c r="C699" s="68"/>
      <c r="D699" s="14">
        <v>18.25</v>
      </c>
      <c r="E699" s="13"/>
      <c r="F699" s="14"/>
      <c r="G699" s="13"/>
      <c r="H699" s="13" t="s">
        <v>13</v>
      </c>
    </row>
    <row r="700" spans="2:8">
      <c r="B700" s="68"/>
      <c r="C700" s="68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68"/>
      <c r="C701" s="68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68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68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68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68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68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68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69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67" t="s">
        <v>385</v>
      </c>
      <c r="C709" s="70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68"/>
      <c r="C710" s="71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68"/>
      <c r="C711" s="71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68"/>
      <c r="C712" s="71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68"/>
      <c r="C713" s="71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68"/>
      <c r="C714" s="71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69"/>
      <c r="C715" s="72"/>
      <c r="D715" s="25"/>
      <c r="E715" s="13"/>
      <c r="F715" s="14"/>
      <c r="G715" s="13"/>
      <c r="H715" s="5"/>
    </row>
    <row r="716" spans="2:8">
      <c r="B716" s="41" t="s">
        <v>385</v>
      </c>
      <c r="C716" s="67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68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68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68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69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67" t="s">
        <v>386</v>
      </c>
      <c r="C726" s="70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68"/>
      <c r="C727" s="71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68"/>
      <c r="C728" s="71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69"/>
      <c r="C729" s="72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70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72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67" t="s">
        <v>387</v>
      </c>
      <c r="C732" s="70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68"/>
      <c r="C733" s="71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69"/>
      <c r="C734" s="72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70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72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70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72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70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72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67" t="s">
        <v>389</v>
      </c>
      <c r="C753" s="70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68"/>
      <c r="C754" s="71"/>
      <c r="D754" s="14">
        <v>113.6</v>
      </c>
      <c r="E754" s="13"/>
      <c r="F754" s="14">
        <v>121.2</v>
      </c>
      <c r="G754" s="13"/>
      <c r="H754" s="5"/>
    </row>
    <row r="755" spans="2:8">
      <c r="B755" s="68"/>
      <c r="C755" s="71"/>
      <c r="D755" s="14">
        <v>110.2</v>
      </c>
      <c r="E755" s="13"/>
      <c r="F755" s="14">
        <v>117.6</v>
      </c>
      <c r="G755" s="13"/>
      <c r="H755" s="5"/>
    </row>
    <row r="756" spans="2:8">
      <c r="B756" s="68"/>
      <c r="C756" s="71"/>
      <c r="D756" s="14">
        <v>110.6</v>
      </c>
      <c r="E756" s="13"/>
      <c r="F756" s="14">
        <v>123</v>
      </c>
      <c r="G756" s="13"/>
      <c r="H756" s="5"/>
    </row>
    <row r="757" spans="2:8">
      <c r="B757" s="68"/>
      <c r="C757" s="71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68"/>
      <c r="C758" s="71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69"/>
      <c r="C759" s="72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67" t="s">
        <v>392</v>
      </c>
      <c r="C784" s="67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68"/>
      <c r="C785" s="68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68"/>
      <c r="C786" s="68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68"/>
      <c r="C787" s="68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69"/>
      <c r="C788" s="69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67" t="s">
        <v>393</v>
      </c>
      <c r="C792" s="67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68"/>
      <c r="C793" s="68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69"/>
      <c r="C794" s="69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67" t="s">
        <v>395</v>
      </c>
      <c r="C801" s="67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68"/>
      <c r="C802" s="68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68"/>
      <c r="C803" s="68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68"/>
      <c r="C804" s="68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68"/>
      <c r="C805" s="68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68"/>
      <c r="C806" s="68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69"/>
      <c r="C807" s="69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67" t="s">
        <v>395</v>
      </c>
      <c r="C814" s="67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68"/>
      <c r="C815" s="68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68"/>
      <c r="C816" s="68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68"/>
      <c r="C817" s="68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68"/>
      <c r="C818" s="68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69"/>
      <c r="C819" s="69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67" t="s">
        <v>397</v>
      </c>
      <c r="C820" s="67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68"/>
      <c r="C821" s="68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68"/>
      <c r="C822" s="68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68"/>
      <c r="C823" s="69"/>
      <c r="D823" s="14"/>
      <c r="E823" s="13"/>
      <c r="F823" s="14"/>
      <c r="G823" s="13"/>
      <c r="H823" s="13"/>
    </row>
    <row r="824" spans="2:8">
      <c r="B824" s="69"/>
      <c r="C824" s="67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68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68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69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67" t="s">
        <v>398</v>
      </c>
      <c r="C828" s="67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68"/>
      <c r="C829" s="68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68"/>
      <c r="C830" s="68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68"/>
      <c r="C831" s="68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68"/>
      <c r="C832" s="68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68"/>
      <c r="C833" s="68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68"/>
      <c r="C834" s="68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69"/>
      <c r="C835" s="69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67" t="s">
        <v>398</v>
      </c>
      <c r="C836" s="67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68"/>
      <c r="C837" s="68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68"/>
      <c r="C838" s="68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69"/>
      <c r="C839" s="69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67" t="s">
        <v>398</v>
      </c>
      <c r="C840" s="67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68"/>
      <c r="C841" s="68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68"/>
      <c r="C842" s="68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68"/>
      <c r="C843" s="68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68"/>
      <c r="C844" s="68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68"/>
      <c r="C845" s="68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68"/>
      <c r="C846" s="68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68"/>
      <c r="C847" s="68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68"/>
      <c r="C848" s="68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68"/>
      <c r="C849" s="68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68"/>
      <c r="C850" s="68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68"/>
      <c r="C851" s="68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68"/>
      <c r="C852" s="68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68"/>
      <c r="C853" s="68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68"/>
      <c r="C854" s="68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68"/>
      <c r="C855" s="68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69"/>
      <c r="C856" s="69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67" t="s">
        <v>403</v>
      </c>
      <c r="C881" s="67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68"/>
      <c r="C882" s="68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68"/>
      <c r="C883" s="68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68"/>
      <c r="C884" s="68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68"/>
      <c r="C885" s="68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68"/>
      <c r="C886" s="68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69"/>
      <c r="C887" s="69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70" t="s">
        <v>405</v>
      </c>
      <c r="C888" s="70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71"/>
      <c r="C889" s="71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71"/>
      <c r="C890" s="71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72"/>
      <c r="C891" s="72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70" t="s">
        <v>405</v>
      </c>
      <c r="C892" s="70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72"/>
      <c r="C893" s="72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70" t="s">
        <v>407</v>
      </c>
      <c r="C894" s="70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71"/>
      <c r="C895" s="71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71"/>
      <c r="C896" s="71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71"/>
      <c r="C897" s="71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71"/>
      <c r="C898" s="71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72"/>
      <c r="C899" s="72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70" t="s">
        <v>407</v>
      </c>
      <c r="C900" s="70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71"/>
      <c r="C901" s="71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71"/>
      <c r="C902" s="71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71"/>
      <c r="C903" s="71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72"/>
      <c r="C904" s="72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70" t="s">
        <v>407</v>
      </c>
      <c r="C905" s="70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71"/>
      <c r="C906" s="71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71"/>
      <c r="C907" s="71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72"/>
      <c r="C908" s="72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67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69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67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67" t="s">
        <v>409</v>
      </c>
      <c r="C912" s="68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68"/>
      <c r="C913" s="68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68"/>
      <c r="C914" s="69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68" t="s">
        <v>409</v>
      </c>
      <c r="C915" s="67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68"/>
      <c r="C916" s="68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68"/>
      <c r="C917" s="68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68"/>
      <c r="C918" s="68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68"/>
      <c r="C919" s="68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68"/>
      <c r="C920" s="68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68"/>
      <c r="C921" s="68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69"/>
      <c r="C922" s="69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67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68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68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68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67" t="s">
        <v>410</v>
      </c>
      <c r="C927" s="68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69"/>
      <c r="C928" s="69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67" t="s">
        <v>410</v>
      </c>
      <c r="C929" s="67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68"/>
      <c r="C930" s="69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68"/>
      <c r="C931" s="67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68"/>
      <c r="C932" s="69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68"/>
      <c r="C933" s="67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68"/>
      <c r="C934" s="68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68"/>
      <c r="C935" s="68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68"/>
      <c r="C936" s="68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68"/>
      <c r="C937" s="68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69"/>
      <c r="C938" s="69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67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68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68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68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68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68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68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68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68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68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68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69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67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68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68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68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68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68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68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68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69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67" t="s">
        <v>415</v>
      </c>
      <c r="C964" s="67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68"/>
      <c r="C965" s="68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68"/>
      <c r="C966" s="68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68"/>
      <c r="C967" s="68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68"/>
      <c r="C968" s="68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68"/>
      <c r="C969" s="68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68"/>
      <c r="C970" s="68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69"/>
      <c r="C971" s="69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67" t="s">
        <v>415</v>
      </c>
      <c r="C973" s="67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68"/>
      <c r="C974" s="69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68"/>
      <c r="C975" s="67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68"/>
      <c r="C976" s="68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68"/>
      <c r="C977" s="68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68"/>
      <c r="C978" s="68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69"/>
      <c r="C979" s="69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70" t="s">
        <v>427</v>
      </c>
      <c r="C986" s="67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71"/>
      <c r="C987" s="68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71"/>
      <c r="C988" s="68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71"/>
      <c r="C989" s="68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71"/>
      <c r="C990" s="68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71"/>
      <c r="C991" s="68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71"/>
      <c r="C992" s="68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71"/>
      <c r="C993" s="68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71"/>
      <c r="C994" s="68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68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68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68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68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68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68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68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68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68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68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68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68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68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68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68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68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68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68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68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68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68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68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68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69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70" t="s">
        <v>427</v>
      </c>
      <c r="C1020" s="70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71"/>
      <c r="C1021" s="71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71"/>
      <c r="C1022" s="71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72"/>
      <c r="C1023" s="71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71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71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72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67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68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69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67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68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68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68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68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68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68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69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70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71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71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71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71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71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72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70" t="s">
        <v>432</v>
      </c>
      <c r="C1047" s="70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71"/>
      <c r="C1048" s="71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71"/>
      <c r="C1049" s="71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71"/>
      <c r="C1050" s="71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71"/>
      <c r="C1051" s="71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71"/>
      <c r="C1052" s="71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71"/>
      <c r="C1053" s="71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71"/>
      <c r="C1054" s="72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72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70" t="s">
        <v>434</v>
      </c>
      <c r="C1056" s="70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71"/>
      <c r="C1057" s="71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72"/>
      <c r="C1058" s="72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70" t="s">
        <v>434</v>
      </c>
      <c r="C1059" s="70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71"/>
      <c r="C1060" s="71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72"/>
      <c r="C1061" s="72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70" t="s">
        <v>437</v>
      </c>
      <c r="C1062" s="70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71"/>
      <c r="C1063" s="71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71"/>
      <c r="C1064" s="71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71"/>
      <c r="C1065" s="71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71"/>
      <c r="C1066" s="71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71"/>
      <c r="C1067" s="71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71"/>
      <c r="C1068" s="71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72"/>
      <c r="C1069" s="72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70" t="s">
        <v>437</v>
      </c>
      <c r="C1070" s="70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71"/>
      <c r="C1071" s="72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71"/>
      <c r="C1072" s="70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71"/>
      <c r="C1073" s="71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72"/>
      <c r="C1074" s="72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70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71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71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72"/>
      <c r="D1078" s="14"/>
      <c r="E1078" s="13">
        <v>5</v>
      </c>
      <c r="F1078" s="14"/>
      <c r="G1078" s="13">
        <v>-2</v>
      </c>
      <c r="H1078" s="5"/>
    </row>
    <row r="1079" spans="2:8">
      <c r="B1079" s="71" t="s">
        <v>438</v>
      </c>
      <c r="C1079" s="70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72"/>
      <c r="C1080" s="72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70" t="s">
        <v>439</v>
      </c>
      <c r="C1081" s="70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71"/>
      <c r="C1082" s="71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71"/>
      <c r="C1083" s="71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72"/>
      <c r="C1084" s="72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70" t="s">
        <v>439</v>
      </c>
      <c r="C1085" s="70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71"/>
      <c r="C1086" s="71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71"/>
      <c r="C1087" s="71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71"/>
      <c r="C1088" s="71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71"/>
      <c r="C1089" s="71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71"/>
      <c r="C1090" s="71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71"/>
      <c r="C1091" s="71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71"/>
      <c r="C1092" s="72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71"/>
      <c r="C1093" s="70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72"/>
      <c r="C1094" s="72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70" t="s">
        <v>441</v>
      </c>
      <c r="C1095" s="70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71"/>
      <c r="C1096" s="71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71"/>
      <c r="C1097" s="71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71"/>
      <c r="C1098" s="71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71"/>
      <c r="C1099" s="71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71"/>
      <c r="C1100" s="72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71"/>
      <c r="C1101" s="70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71"/>
      <c r="C1102" s="71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71"/>
      <c r="C1103" s="71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72"/>
      <c r="C1104" s="72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70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71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71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72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88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89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89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89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89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89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90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92" t="s">
        <v>44</v>
      </c>
      <c r="G31" s="93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91" t="s">
        <v>44</v>
      </c>
      <c r="G44" s="91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91" t="s">
        <v>44</v>
      </c>
      <c r="G59" s="91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91" t="s">
        <v>44</v>
      </c>
      <c r="G75" s="91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91" t="s">
        <v>44</v>
      </c>
      <c r="G87" s="91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91" t="s">
        <v>44</v>
      </c>
      <c r="G108" s="91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95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95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94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94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94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94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94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94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94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91" t="s">
        <v>44</v>
      </c>
      <c r="G137" s="91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94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94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94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94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94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91" t="s">
        <v>44</v>
      </c>
      <c r="G200" s="91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70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71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71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71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72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70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71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71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71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71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71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71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72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70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71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71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71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71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71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71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72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91" t="s">
        <v>44</v>
      </c>
      <c r="G306" s="91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67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68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69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67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68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68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68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68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68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68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69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77" t="s">
        <v>373</v>
      </c>
      <c r="C387" s="70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87"/>
      <c r="C388" s="71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87"/>
      <c r="C389" s="71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78"/>
      <c r="C390" s="72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77" t="s">
        <v>376</v>
      </c>
      <c r="C391" s="67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87"/>
      <c r="C392" s="68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87"/>
      <c r="C393" s="68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78"/>
      <c r="C394" s="69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77" t="s">
        <v>377</v>
      </c>
      <c r="C395" s="67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87"/>
      <c r="C396" s="68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87"/>
      <c r="C397" s="68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87"/>
      <c r="C398" s="68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87"/>
      <c r="C399" s="68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78"/>
      <c r="C400" s="69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77" t="s">
        <v>378</v>
      </c>
      <c r="C401" s="67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87"/>
      <c r="C402" s="68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87"/>
      <c r="C403" s="68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87"/>
      <c r="C404" s="68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78"/>
      <c r="C405" s="69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73" t="s">
        <v>380</v>
      </c>
      <c r="C406" s="70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74"/>
      <c r="C407" s="71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74"/>
      <c r="C408" s="71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74"/>
      <c r="C409" s="71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74"/>
      <c r="C410" s="71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75"/>
      <c r="C411" s="72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73" t="s">
        <v>381</v>
      </c>
      <c r="C412" s="70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74"/>
      <c r="C413" s="71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74"/>
      <c r="C414" s="71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74"/>
      <c r="C415" s="71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74"/>
      <c r="C416" s="71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75"/>
      <c r="C417" s="72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73" t="s">
        <v>382</v>
      </c>
      <c r="C418" s="70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74"/>
      <c r="C419" s="71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75"/>
      <c r="C420" s="72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73" t="s">
        <v>383</v>
      </c>
      <c r="C421" s="70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74"/>
      <c r="C422" s="71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74"/>
      <c r="C423" s="71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74"/>
      <c r="C424" s="71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75"/>
      <c r="C425" s="72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73" t="s">
        <v>385</v>
      </c>
      <c r="C426" s="70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74"/>
      <c r="C427" s="71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74"/>
      <c r="C428" s="71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74"/>
      <c r="C429" s="71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74" t="s">
        <v>386</v>
      </c>
      <c r="C430" s="71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74"/>
      <c r="C431" s="72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74"/>
      <c r="C432" s="70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74"/>
      <c r="C433" s="71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75"/>
      <c r="C434" s="72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77" t="s">
        <v>386</v>
      </c>
      <c r="C435" s="67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87"/>
      <c r="C436" s="68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87"/>
      <c r="C437" s="68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78"/>
      <c r="C438" s="68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69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77" t="s">
        <v>392</v>
      </c>
      <c r="C457" s="67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87"/>
      <c r="C458" s="68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87"/>
      <c r="C459" s="68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78"/>
      <c r="C460" s="68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68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68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68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68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69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70" t="s">
        <v>403</v>
      </c>
      <c r="C473" s="70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71"/>
      <c r="C474" s="71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71"/>
      <c r="C475" s="71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71"/>
      <c r="C476" s="71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71"/>
      <c r="C477" s="71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71"/>
      <c r="C478" s="71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71"/>
      <c r="C479" s="71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71"/>
      <c r="C480" s="71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71"/>
      <c r="C481" s="71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71"/>
      <c r="C482" s="71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72"/>
      <c r="C483" s="72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70" t="s">
        <v>405</v>
      </c>
      <c r="C484" s="70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71"/>
      <c r="C485" s="71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71"/>
      <c r="C486" s="71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72"/>
      <c r="C487" s="72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67" t="s">
        <v>407</v>
      </c>
      <c r="C488" s="67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68"/>
      <c r="C489" s="68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68"/>
      <c r="C490" s="68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68"/>
      <c r="C491" s="68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68"/>
      <c r="C492" s="68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68"/>
      <c r="C493" s="68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68"/>
      <c r="C494" s="68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68"/>
      <c r="C495" s="68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68"/>
      <c r="C496" s="68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68"/>
      <c r="C497" s="68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68"/>
      <c r="C498" s="68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68"/>
      <c r="C499" s="68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68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68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68" t="s">
        <v>409</v>
      </c>
      <c r="C502" s="68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68"/>
      <c r="C503" s="68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68"/>
      <c r="C504" s="68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68"/>
      <c r="C505" s="68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68"/>
      <c r="C506" s="68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68"/>
      <c r="C507" s="68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68"/>
      <c r="C508" s="68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68"/>
      <c r="C509" s="68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68"/>
      <c r="C510" s="68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68"/>
      <c r="C511" s="68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68"/>
      <c r="C512" s="68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68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69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67" t="s">
        <v>410</v>
      </c>
      <c r="C515" s="67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68"/>
      <c r="C516" s="68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68"/>
      <c r="C517" s="68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68"/>
      <c r="C518" s="68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68"/>
      <c r="C519" s="68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68"/>
      <c r="C520" s="68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68"/>
      <c r="C521" s="68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68"/>
      <c r="C522" s="68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68"/>
      <c r="C523" s="68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69"/>
      <c r="C524" s="69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67" t="s">
        <v>415</v>
      </c>
      <c r="C525" s="67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68"/>
      <c r="C526" s="68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68"/>
      <c r="C527" s="68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68"/>
      <c r="C528" s="68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68"/>
      <c r="C529" s="68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68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68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69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67" t="s">
        <v>427</v>
      </c>
      <c r="C533" s="67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68"/>
      <c r="C534" s="68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68"/>
      <c r="C535" s="68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68"/>
      <c r="C536" s="68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68"/>
      <c r="C537" s="68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68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68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69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70" t="s">
        <v>430</v>
      </c>
      <c r="C541" s="70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71"/>
      <c r="C542" s="71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71"/>
      <c r="C543" s="71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71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71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72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67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68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68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69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70" t="s">
        <v>446</v>
      </c>
      <c r="C552" s="70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71"/>
      <c r="C553" s="71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B430:B434"/>
    <mergeCell ref="C432:C434"/>
    <mergeCell ref="C421:C425"/>
    <mergeCell ref="B421:B425"/>
    <mergeCell ref="B395:B400"/>
    <mergeCell ref="C395:C400"/>
    <mergeCell ref="C387:C390"/>
    <mergeCell ref="B387:B390"/>
    <mergeCell ref="B391:B394"/>
    <mergeCell ref="C391:C394"/>
    <mergeCell ref="B401:B405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70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71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71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71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71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71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72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97" t="s">
        <v>44</v>
      </c>
      <c r="G25" s="98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96" t="s">
        <v>44</v>
      </c>
      <c r="G38" s="96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96" t="s">
        <v>44</v>
      </c>
      <c r="G51" s="96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96" t="s">
        <v>44</v>
      </c>
      <c r="G63" s="96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96" t="s">
        <v>44</v>
      </c>
      <c r="G76" s="96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96" t="s">
        <v>44</v>
      </c>
      <c r="G96" s="96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94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94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94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96" t="s">
        <v>44</v>
      </c>
      <c r="G119" s="96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96" t="s">
        <v>44</v>
      </c>
      <c r="G162" s="96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70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71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71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72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96" t="s">
        <v>44</v>
      </c>
      <c r="G253" s="96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96" t="s">
        <v>44</v>
      </c>
      <c r="G291" s="96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70" t="s">
        <v>378</v>
      </c>
      <c r="C310" s="70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71"/>
      <c r="C311" s="71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72"/>
      <c r="C312" s="72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70" t="s">
        <v>381</v>
      </c>
      <c r="C315" s="70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71"/>
      <c r="C316" s="71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71"/>
      <c r="C317" s="71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72"/>
      <c r="C318" s="72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70" t="s">
        <v>383</v>
      </c>
      <c r="C320" s="70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71"/>
      <c r="C321" s="71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72"/>
      <c r="C322" s="72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70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70" t="s">
        <v>386</v>
      </c>
      <c r="C324" s="71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71"/>
      <c r="C325" s="71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72"/>
      <c r="C326" s="72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67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68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68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68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69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70" t="s">
        <v>403</v>
      </c>
      <c r="C351" s="70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71"/>
      <c r="C352" s="71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71"/>
      <c r="C353" s="71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72"/>
      <c r="C354" s="72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70" t="s">
        <v>407</v>
      </c>
      <c r="C356" s="70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71"/>
      <c r="C357" s="71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71"/>
      <c r="C358" s="71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71"/>
      <c r="C359" s="71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72"/>
      <c r="C360" s="72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70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71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71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71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71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71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72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70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70" t="s">
        <v>415</v>
      </c>
      <c r="C369" s="71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71"/>
      <c r="C370" s="71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71"/>
      <c r="C371" s="71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72"/>
      <c r="C372" s="71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72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70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71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71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71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71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72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70" t="s">
        <v>437</v>
      </c>
      <c r="C380" s="70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72"/>
      <c r="C381" s="72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70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71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71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72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  <mergeCell ref="F76:G76"/>
    <mergeCell ref="B369:B372"/>
    <mergeCell ref="C361:C367"/>
    <mergeCell ref="F96:G96"/>
    <mergeCell ref="B356:B360"/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99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00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99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00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76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76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76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76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01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02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70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71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72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70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71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71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72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70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71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71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72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70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72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70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71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72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70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72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70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72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333:C334"/>
    <mergeCell ref="C328:C330"/>
    <mergeCell ref="B297:B300"/>
    <mergeCell ref="B301:B302"/>
    <mergeCell ref="B293:B296"/>
    <mergeCell ref="C331:C332"/>
    <mergeCell ref="C154:C155"/>
    <mergeCell ref="C178:C181"/>
    <mergeCell ref="C194:C195"/>
    <mergeCell ref="C158:C159"/>
    <mergeCell ref="B290:B29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03" t="s">
        <v>445</v>
      </c>
      <c r="C3" s="104"/>
      <c r="D3" s="104"/>
      <c r="E3" s="104"/>
      <c r="F3" s="105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OPTION2018</vt:lpstr>
      <vt:lpstr>NF2018</vt:lpstr>
      <vt:lpstr>BNF2018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2018-02-08T13:26:48Z</dcterms:modified>
</cp:coreProperties>
</file>