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1"/>
  </bookViews>
  <sheets>
    <sheet name="OPTION" sheetId="1" r:id="rId1"/>
    <sheet name="NIFTY" sheetId="2" r:id="rId2"/>
    <sheet name="BANK" sheetId="3" r:id="rId3"/>
  </sheets>
  <calcPr calcId="124519"/>
</workbook>
</file>

<file path=xl/calcChain.xml><?xml version="1.0" encoding="utf-8"?>
<calcChain xmlns="http://schemas.openxmlformats.org/spreadsheetml/2006/main">
  <c r="G19" i="3"/>
  <c r="G17"/>
  <c r="G15"/>
  <c r="G13"/>
  <c r="G12"/>
  <c r="G10"/>
  <c r="G8"/>
  <c r="G6"/>
  <c r="G20" s="1"/>
  <c r="H26" i="2"/>
  <c r="H24"/>
  <c r="H20"/>
  <c r="H19"/>
  <c r="H18"/>
  <c r="H17"/>
  <c r="H15"/>
  <c r="H14"/>
  <c r="H12"/>
  <c r="H10"/>
  <c r="H9"/>
  <c r="H8"/>
  <c r="H7"/>
  <c r="H6"/>
  <c r="H27" s="1"/>
  <c r="G30" i="1"/>
  <c r="G28"/>
  <c r="G27"/>
  <c r="G25"/>
  <c r="G23"/>
  <c r="G22"/>
  <c r="G21"/>
  <c r="G20"/>
  <c r="G19"/>
  <c r="G18"/>
  <c r="G17"/>
  <c r="G16"/>
  <c r="G15"/>
  <c r="G14"/>
  <c r="G13"/>
  <c r="G12"/>
  <c r="G11"/>
  <c r="G10"/>
  <c r="G9"/>
  <c r="G8"/>
  <c r="G7"/>
  <c r="G6"/>
  <c r="G31" s="1"/>
</calcChain>
</file>

<file path=xl/sharedStrings.xml><?xml version="1.0" encoding="utf-8"?>
<sst xmlns="http://schemas.openxmlformats.org/spreadsheetml/2006/main" count="168" uniqueCount="62">
  <si>
    <t>DATE</t>
  </si>
  <si>
    <t>STRIKE</t>
  </si>
  <si>
    <t>7400PE</t>
  </si>
  <si>
    <t xml:space="preserve">BUY </t>
  </si>
  <si>
    <t>PROFIT</t>
  </si>
  <si>
    <t>SELL</t>
  </si>
  <si>
    <t>POINTS</t>
  </si>
  <si>
    <t>FUTURE</t>
  </si>
  <si>
    <t>SHORT</t>
  </si>
  <si>
    <t>TARGET</t>
  </si>
  <si>
    <t>STOP</t>
  </si>
  <si>
    <t>EARN</t>
  </si>
  <si>
    <t>REMARK</t>
  </si>
  <si>
    <t>NO POSITION</t>
  </si>
  <si>
    <t>FEBRUARY, 2016</t>
  </si>
  <si>
    <t>BUY (Rs)</t>
  </si>
  <si>
    <t>SELL Rs)</t>
  </si>
  <si>
    <t>EARNED</t>
  </si>
  <si>
    <t>02.02.2016</t>
  </si>
  <si>
    <t>103-118-134-160</t>
  </si>
  <si>
    <t>HOLDING</t>
  </si>
  <si>
    <t>03.02.2016</t>
  </si>
  <si>
    <t>134-160-198-220</t>
  </si>
  <si>
    <t>04.02.2016</t>
  </si>
  <si>
    <t>7400CE</t>
  </si>
  <si>
    <t>05.02.2016</t>
  </si>
  <si>
    <t>08.02.2016</t>
  </si>
  <si>
    <t>09.02.2016</t>
  </si>
  <si>
    <t>10.02.2016</t>
  </si>
  <si>
    <t>11.02.2016</t>
  </si>
  <si>
    <t>7100PE</t>
  </si>
  <si>
    <t>booked 12.02.2016</t>
  </si>
  <si>
    <t>15.02.2016</t>
  </si>
  <si>
    <t>7100CE</t>
  </si>
  <si>
    <t>16.02.2016</t>
  </si>
  <si>
    <t>7200PE</t>
  </si>
  <si>
    <t>17.02.2016</t>
  </si>
  <si>
    <t>18.02.2016</t>
  </si>
  <si>
    <t>19.02.2016</t>
  </si>
  <si>
    <t>22.02.2016</t>
  </si>
  <si>
    <t>23.02.2016</t>
  </si>
  <si>
    <t>24.02.2016</t>
  </si>
  <si>
    <t>25.02.2016</t>
  </si>
  <si>
    <t>6900PE</t>
  </si>
  <si>
    <t>29.02.2016</t>
  </si>
  <si>
    <t>TOTAL POINTS</t>
  </si>
  <si>
    <t>PER LOT.</t>
  </si>
  <si>
    <t>NIFTY FEB</t>
  </si>
  <si>
    <t>7380-7310-7288-7242-7175-7150</t>
  </si>
  <si>
    <t>7298-7249-7180-7132-7119</t>
  </si>
  <si>
    <t>7168-7132-7119</t>
  </si>
  <si>
    <t xml:space="preserve"> HOLDING</t>
  </si>
  <si>
    <t>12.02.2016</t>
  </si>
  <si>
    <t>HOLDING-50%</t>
  </si>
  <si>
    <t>HOLDING-25%</t>
  </si>
  <si>
    <t>STOP TRIGGER</t>
  </si>
  <si>
    <t>26.02.2016</t>
  </si>
  <si>
    <t>NIFTY MARCH</t>
  </si>
  <si>
    <t>PROFIT EARNED PER LOT</t>
  </si>
  <si>
    <t>NIFTY BANK FEB</t>
  </si>
  <si>
    <t>HOLD</t>
  </si>
  <si>
    <t>NIFTY BANK MAR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</si>
</sst>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5" fillId="2" borderId="0" xfId="0" applyFont="1" applyFill="1" applyBorder="1"/>
    <xf numFmtId="0" fontId="0" fillId="2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right"/>
    </xf>
    <xf numFmtId="0" fontId="3" fillId="2" borderId="1" xfId="0" applyFont="1" applyFill="1" applyBorder="1"/>
    <xf numFmtId="0" fontId="0" fillId="6" borderId="1" xfId="0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horizontal="right"/>
    </xf>
    <xf numFmtId="0" fontId="0" fillId="7" borderId="0" xfId="0" applyFill="1" applyBorder="1"/>
    <xf numFmtId="0" fontId="1" fillId="7" borderId="0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opLeftCell="A19" workbookViewId="0">
      <selection activeCell="L43" sqref="L43"/>
    </sheetView>
  </sheetViews>
  <sheetFormatPr defaultRowHeight="15"/>
  <cols>
    <col min="1" max="1" width="11.140625" customWidth="1"/>
    <col min="5" max="5" width="10.140625" customWidth="1"/>
    <col min="8" max="8" width="19.7109375" customWidth="1"/>
  </cols>
  <sheetData>
    <row r="2" spans="1:8">
      <c r="A2" s="11" t="s">
        <v>14</v>
      </c>
      <c r="B2" s="1"/>
    </row>
    <row r="3" spans="1:8">
      <c r="A3" s="2"/>
      <c r="B3" s="2"/>
      <c r="C3" s="2"/>
      <c r="D3" s="8"/>
      <c r="E3" s="8"/>
      <c r="F3" s="8"/>
      <c r="G3" s="8" t="s">
        <v>6</v>
      </c>
      <c r="H3" s="12" t="s">
        <v>12</v>
      </c>
    </row>
    <row r="4" spans="1:8">
      <c r="A4" s="3" t="s">
        <v>0</v>
      </c>
      <c r="B4" s="3" t="s">
        <v>1</v>
      </c>
      <c r="C4" s="3" t="s">
        <v>15</v>
      </c>
      <c r="D4" s="3" t="s">
        <v>9</v>
      </c>
      <c r="E4" s="3" t="s">
        <v>10</v>
      </c>
      <c r="F4" s="3" t="s">
        <v>16</v>
      </c>
      <c r="G4" s="3" t="s">
        <v>17</v>
      </c>
      <c r="H4" s="12"/>
    </row>
    <row r="5" spans="1:8">
      <c r="A5" s="2" t="s">
        <v>18</v>
      </c>
      <c r="B5" s="2" t="s">
        <v>2</v>
      </c>
      <c r="C5" s="2">
        <v>85</v>
      </c>
      <c r="D5" s="2" t="s">
        <v>19</v>
      </c>
      <c r="E5" s="2">
        <v>95</v>
      </c>
      <c r="F5" s="2"/>
      <c r="G5" s="2"/>
      <c r="H5" s="2" t="s">
        <v>20</v>
      </c>
    </row>
    <row r="6" spans="1:8">
      <c r="A6" s="2" t="s">
        <v>21</v>
      </c>
      <c r="B6" s="2" t="s">
        <v>2</v>
      </c>
      <c r="C6" s="2">
        <v>118</v>
      </c>
      <c r="D6" s="2" t="s">
        <v>22</v>
      </c>
      <c r="E6" s="2">
        <v>99</v>
      </c>
      <c r="F6" s="2">
        <v>150</v>
      </c>
      <c r="G6" s="4">
        <f>F6-C5</f>
        <v>65</v>
      </c>
      <c r="H6" s="2"/>
    </row>
    <row r="7" spans="1:8">
      <c r="A7" s="2" t="s">
        <v>23</v>
      </c>
      <c r="B7" s="2" t="s">
        <v>24</v>
      </c>
      <c r="C7" s="2">
        <v>129</v>
      </c>
      <c r="D7" s="2"/>
      <c r="E7" s="2"/>
      <c r="F7" s="2">
        <v>157</v>
      </c>
      <c r="G7" s="4">
        <f t="shared" ref="G7:G13" si="0">F7-C7</f>
        <v>28</v>
      </c>
      <c r="H7" s="2"/>
    </row>
    <row r="8" spans="1:8">
      <c r="A8" s="2" t="s">
        <v>25</v>
      </c>
      <c r="B8" s="2" t="s">
        <v>24</v>
      </c>
      <c r="C8" s="2">
        <v>138</v>
      </c>
      <c r="D8" s="2"/>
      <c r="E8" s="2"/>
      <c r="F8" s="2">
        <v>181</v>
      </c>
      <c r="G8" s="4">
        <f t="shared" si="0"/>
        <v>43</v>
      </c>
      <c r="H8" s="2"/>
    </row>
    <row r="9" spans="1:8">
      <c r="A9" s="2" t="s">
        <v>25</v>
      </c>
      <c r="B9" s="2" t="s">
        <v>2</v>
      </c>
      <c r="C9" s="2">
        <v>85</v>
      </c>
      <c r="D9" s="2"/>
      <c r="E9" s="2"/>
      <c r="F9" s="2">
        <v>99</v>
      </c>
      <c r="G9" s="4">
        <f t="shared" si="0"/>
        <v>14</v>
      </c>
      <c r="H9" s="2"/>
    </row>
    <row r="10" spans="1:8">
      <c r="A10" s="2" t="s">
        <v>25</v>
      </c>
      <c r="B10" s="2" t="s">
        <v>2</v>
      </c>
      <c r="C10" s="2">
        <v>118</v>
      </c>
      <c r="D10" s="2"/>
      <c r="E10" s="2"/>
      <c r="F10" s="2">
        <v>99</v>
      </c>
      <c r="G10" s="7">
        <f t="shared" si="0"/>
        <v>-19</v>
      </c>
      <c r="H10" s="2"/>
    </row>
    <row r="11" spans="1:8">
      <c r="A11" s="6" t="s">
        <v>26</v>
      </c>
      <c r="B11" s="13" t="s">
        <v>24</v>
      </c>
      <c r="C11" s="6">
        <v>161</v>
      </c>
      <c r="D11" s="2"/>
      <c r="E11" s="2"/>
      <c r="F11" s="6">
        <v>191</v>
      </c>
      <c r="G11" s="4">
        <f t="shared" si="0"/>
        <v>30</v>
      </c>
      <c r="H11" s="2"/>
    </row>
    <row r="12" spans="1:8">
      <c r="A12" s="6" t="s">
        <v>26</v>
      </c>
      <c r="B12" s="23" t="s">
        <v>2</v>
      </c>
      <c r="C12" s="6">
        <v>94</v>
      </c>
      <c r="D12" s="2"/>
      <c r="E12" s="2"/>
      <c r="F12" s="6">
        <v>122</v>
      </c>
      <c r="G12" s="4">
        <f t="shared" si="0"/>
        <v>28</v>
      </c>
      <c r="H12" s="2"/>
    </row>
    <row r="13" spans="1:8">
      <c r="A13" s="6" t="s">
        <v>27</v>
      </c>
      <c r="B13" s="23"/>
      <c r="C13" s="6">
        <v>94</v>
      </c>
      <c r="D13" s="2"/>
      <c r="E13" s="2"/>
      <c r="F13" s="6">
        <v>172</v>
      </c>
      <c r="G13" s="4">
        <f t="shared" si="0"/>
        <v>78</v>
      </c>
      <c r="H13" s="2"/>
    </row>
    <row r="14" spans="1:8">
      <c r="A14" s="6" t="s">
        <v>27</v>
      </c>
      <c r="B14" s="6" t="s">
        <v>24</v>
      </c>
      <c r="C14" s="6">
        <v>87.5</v>
      </c>
      <c r="D14" s="2"/>
      <c r="E14" s="2">
        <v>84</v>
      </c>
      <c r="F14" s="2"/>
      <c r="G14" s="7">
        <f>E14-C14</f>
        <v>-3.5</v>
      </c>
      <c r="H14" s="2"/>
    </row>
    <row r="15" spans="1:8">
      <c r="A15" s="6" t="s">
        <v>28</v>
      </c>
      <c r="B15" s="6" t="s">
        <v>2</v>
      </c>
      <c r="C15" s="2">
        <v>94</v>
      </c>
      <c r="D15" s="2"/>
      <c r="E15" s="2"/>
      <c r="F15" s="6">
        <v>234</v>
      </c>
      <c r="G15" s="4">
        <f t="shared" ref="G15:G23" si="1">F15-C15</f>
        <v>140</v>
      </c>
      <c r="H15" s="2"/>
    </row>
    <row r="16" spans="1:8">
      <c r="A16" s="6" t="s">
        <v>28</v>
      </c>
      <c r="B16" s="6" t="s">
        <v>2</v>
      </c>
      <c r="C16" s="2">
        <v>199</v>
      </c>
      <c r="D16" s="2"/>
      <c r="E16" s="2">
        <v>179</v>
      </c>
      <c r="F16" s="6">
        <v>245</v>
      </c>
      <c r="G16" s="4">
        <f t="shared" si="1"/>
        <v>46</v>
      </c>
      <c r="H16" s="2"/>
    </row>
    <row r="17" spans="1:8">
      <c r="A17" s="6" t="s">
        <v>29</v>
      </c>
      <c r="B17" s="6" t="s">
        <v>2</v>
      </c>
      <c r="C17" s="2">
        <v>199</v>
      </c>
      <c r="D17" s="2"/>
      <c r="E17" s="2"/>
      <c r="F17" s="6">
        <v>424</v>
      </c>
      <c r="G17" s="4">
        <f t="shared" si="1"/>
        <v>225</v>
      </c>
      <c r="H17" s="2"/>
    </row>
    <row r="18" spans="1:8">
      <c r="A18" s="6" t="s">
        <v>29</v>
      </c>
      <c r="B18" s="6" t="s">
        <v>30</v>
      </c>
      <c r="C18" s="2">
        <v>74</v>
      </c>
      <c r="D18" s="2"/>
      <c r="E18" s="2"/>
      <c r="F18" s="6">
        <v>200</v>
      </c>
      <c r="G18" s="4">
        <f t="shared" si="1"/>
        <v>126</v>
      </c>
      <c r="H18" s="2"/>
    </row>
    <row r="19" spans="1:8">
      <c r="A19" s="6" t="s">
        <v>29</v>
      </c>
      <c r="B19" s="6" t="s">
        <v>30</v>
      </c>
      <c r="C19" s="6">
        <v>150</v>
      </c>
      <c r="D19" s="2"/>
      <c r="E19" s="2"/>
      <c r="F19" s="2">
        <v>265</v>
      </c>
      <c r="G19" s="4">
        <f t="shared" si="1"/>
        <v>115</v>
      </c>
      <c r="H19" s="2" t="s">
        <v>31</v>
      </c>
    </row>
    <row r="20" spans="1:8">
      <c r="A20" s="6" t="s">
        <v>32</v>
      </c>
      <c r="B20" s="6" t="s">
        <v>33</v>
      </c>
      <c r="C20" s="6">
        <v>90</v>
      </c>
      <c r="D20" s="2"/>
      <c r="E20" s="2"/>
      <c r="F20" s="6">
        <v>134</v>
      </c>
      <c r="G20" s="5">
        <f t="shared" si="1"/>
        <v>44</v>
      </c>
      <c r="H20" s="2"/>
    </row>
    <row r="21" spans="1:8">
      <c r="A21" s="6" t="s">
        <v>34</v>
      </c>
      <c r="B21" s="6" t="s">
        <v>35</v>
      </c>
      <c r="C21" s="6">
        <v>86</v>
      </c>
      <c r="D21" s="2"/>
      <c r="E21" s="2"/>
      <c r="F21" s="6">
        <v>175</v>
      </c>
      <c r="G21" s="5">
        <f t="shared" si="1"/>
        <v>89</v>
      </c>
      <c r="H21" s="2"/>
    </row>
    <row r="22" spans="1:8">
      <c r="A22" s="6" t="s">
        <v>36</v>
      </c>
      <c r="B22" s="6" t="s">
        <v>30</v>
      </c>
      <c r="C22" s="6">
        <v>125</v>
      </c>
      <c r="D22" s="2"/>
      <c r="E22" s="2"/>
      <c r="F22" s="6">
        <v>164</v>
      </c>
      <c r="G22" s="5">
        <f t="shared" si="1"/>
        <v>39</v>
      </c>
      <c r="H22" s="2"/>
    </row>
    <row r="23" spans="1:8">
      <c r="A23" s="6" t="s">
        <v>37</v>
      </c>
      <c r="B23" s="6" t="s">
        <v>33</v>
      </c>
      <c r="C23" s="6">
        <v>108</v>
      </c>
      <c r="D23" s="2"/>
      <c r="E23" s="2"/>
      <c r="F23" s="6">
        <v>143</v>
      </c>
      <c r="G23" s="5">
        <f t="shared" si="1"/>
        <v>35</v>
      </c>
      <c r="H23" s="2"/>
    </row>
    <row r="24" spans="1:8">
      <c r="A24" s="6" t="s">
        <v>38</v>
      </c>
      <c r="B24" s="21" t="s">
        <v>33</v>
      </c>
      <c r="C24" s="6">
        <v>98</v>
      </c>
      <c r="D24" s="2"/>
      <c r="E24" s="2"/>
      <c r="F24" s="2"/>
      <c r="G24" s="2"/>
      <c r="H24" s="2"/>
    </row>
    <row r="25" spans="1:8">
      <c r="A25" s="6" t="s">
        <v>39</v>
      </c>
      <c r="B25" s="21"/>
      <c r="C25" s="2"/>
      <c r="D25" s="2"/>
      <c r="E25" s="2"/>
      <c r="F25" s="2">
        <v>159</v>
      </c>
      <c r="G25" s="5">
        <f>F25-C24</f>
        <v>61</v>
      </c>
      <c r="H25" s="2"/>
    </row>
    <row r="26" spans="1:8">
      <c r="A26" s="6" t="s">
        <v>39</v>
      </c>
      <c r="B26" s="22" t="s">
        <v>35</v>
      </c>
      <c r="C26" s="6">
        <v>22</v>
      </c>
      <c r="D26" s="2"/>
      <c r="E26" s="2"/>
      <c r="F26" s="2"/>
      <c r="G26" s="2"/>
      <c r="H26" s="2"/>
    </row>
    <row r="27" spans="1:8">
      <c r="A27" s="6" t="s">
        <v>40</v>
      </c>
      <c r="B27" s="22"/>
      <c r="C27" s="2"/>
      <c r="D27" s="2"/>
      <c r="E27" s="2"/>
      <c r="F27" s="2">
        <v>105</v>
      </c>
      <c r="G27" s="4">
        <f>F27-C26</f>
        <v>83</v>
      </c>
      <c r="H27" s="2"/>
    </row>
    <row r="28" spans="1:8">
      <c r="A28" s="6" t="s">
        <v>41</v>
      </c>
      <c r="B28" s="6" t="s">
        <v>30</v>
      </c>
      <c r="C28" s="6">
        <v>45</v>
      </c>
      <c r="D28" s="2"/>
      <c r="E28" s="2"/>
      <c r="F28" s="6">
        <v>92</v>
      </c>
      <c r="G28" s="4">
        <f>F28-C28</f>
        <v>47</v>
      </c>
      <c r="H28" s="2"/>
    </row>
    <row r="29" spans="1:8">
      <c r="A29" s="6" t="s">
        <v>42</v>
      </c>
      <c r="B29" s="22" t="s">
        <v>43</v>
      </c>
      <c r="C29" s="6">
        <v>101</v>
      </c>
      <c r="D29" s="2"/>
      <c r="E29" s="2"/>
      <c r="F29" s="2"/>
      <c r="G29" s="2"/>
      <c r="H29" s="2"/>
    </row>
    <row r="30" spans="1:8">
      <c r="A30" s="6" t="s">
        <v>44</v>
      </c>
      <c r="B30" s="22"/>
      <c r="C30" s="2"/>
      <c r="D30" s="2"/>
      <c r="E30" s="2"/>
      <c r="F30" s="2">
        <v>175</v>
      </c>
      <c r="G30" s="4">
        <f>F30-C29</f>
        <v>74</v>
      </c>
      <c r="H30" s="2"/>
    </row>
    <row r="31" spans="1:8">
      <c r="A31" s="2"/>
      <c r="B31" s="2"/>
      <c r="C31" s="2"/>
      <c r="D31" s="14" t="s">
        <v>4</v>
      </c>
      <c r="E31" s="2" t="s">
        <v>45</v>
      </c>
      <c r="F31" s="2"/>
      <c r="G31" s="15">
        <f>SUM(G6:G30)</f>
        <v>1387.5</v>
      </c>
      <c r="H31" s="2" t="s">
        <v>46</v>
      </c>
    </row>
  </sheetData>
  <mergeCells count="4">
    <mergeCell ref="B24:B25"/>
    <mergeCell ref="B26:B27"/>
    <mergeCell ref="B29:B30"/>
    <mergeCell ref="B12:B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3" workbookViewId="0">
      <selection activeCell="J21" sqref="J21"/>
    </sheetView>
  </sheetViews>
  <sheetFormatPr defaultRowHeight="15"/>
  <cols>
    <col min="1" max="1" width="11" customWidth="1"/>
    <col min="2" max="2" width="13.7109375" customWidth="1"/>
    <col min="9" max="9" width="24" customWidth="1"/>
    <col min="10" max="10" width="16.5703125" style="19" customWidth="1"/>
    <col min="11" max="12" width="9.140625" style="19"/>
    <col min="13" max="13" width="17.140625" style="19" customWidth="1"/>
  </cols>
  <sheetData>
    <row r="1" spans="1:12">
      <c r="A1" s="11" t="s">
        <v>14</v>
      </c>
    </row>
    <row r="2" spans="1:12">
      <c r="A2" s="10"/>
      <c r="B2" s="10"/>
      <c r="C2" s="10"/>
      <c r="D2" s="10"/>
      <c r="E2" s="10"/>
      <c r="F2" s="10"/>
      <c r="G2" s="10"/>
      <c r="H2" s="10" t="s">
        <v>6</v>
      </c>
      <c r="I2" s="10"/>
    </row>
    <row r="3" spans="1:12">
      <c r="A3" s="16" t="s">
        <v>0</v>
      </c>
      <c r="B3" s="16" t="s">
        <v>7</v>
      </c>
      <c r="C3" s="16" t="s">
        <v>3</v>
      </c>
      <c r="D3" s="16" t="s">
        <v>8</v>
      </c>
      <c r="E3" s="16" t="s">
        <v>5</v>
      </c>
      <c r="F3" s="16" t="s">
        <v>9</v>
      </c>
      <c r="G3" s="16" t="s">
        <v>10</v>
      </c>
      <c r="H3" s="16" t="s">
        <v>11</v>
      </c>
      <c r="I3" s="16" t="s">
        <v>12</v>
      </c>
    </row>
    <row r="4" spans="1:12">
      <c r="A4" s="8" t="s">
        <v>18</v>
      </c>
      <c r="B4" s="8" t="s">
        <v>47</v>
      </c>
      <c r="C4" s="8"/>
      <c r="D4" s="8">
        <v>7536</v>
      </c>
      <c r="E4" s="8"/>
      <c r="F4" s="8" t="s">
        <v>48</v>
      </c>
      <c r="G4" s="8"/>
      <c r="H4" s="8"/>
      <c r="I4" s="8" t="s">
        <v>20</v>
      </c>
      <c r="K4" s="20"/>
      <c r="L4" s="20"/>
    </row>
    <row r="5" spans="1:12">
      <c r="A5" s="8" t="s">
        <v>21</v>
      </c>
      <c r="B5" s="8" t="s">
        <v>47</v>
      </c>
      <c r="C5" s="8"/>
      <c r="D5" s="8">
        <v>7425</v>
      </c>
      <c r="E5" s="8"/>
      <c r="F5" s="8" t="s">
        <v>48</v>
      </c>
      <c r="G5" s="8">
        <v>7450</v>
      </c>
      <c r="H5" s="8"/>
      <c r="I5" s="8" t="s">
        <v>20</v>
      </c>
      <c r="K5" s="20"/>
      <c r="L5" s="20"/>
    </row>
    <row r="6" spans="1:12">
      <c r="A6" s="8" t="s">
        <v>25</v>
      </c>
      <c r="B6" s="8" t="s">
        <v>47</v>
      </c>
      <c r="C6" s="8">
        <v>7450</v>
      </c>
      <c r="D6" s="8"/>
      <c r="E6" s="8"/>
      <c r="F6" s="8"/>
      <c r="G6" s="8"/>
      <c r="H6" s="8">
        <f>D4-C6</f>
        <v>86</v>
      </c>
      <c r="I6" s="8"/>
      <c r="K6" s="20"/>
      <c r="L6" s="20"/>
    </row>
    <row r="7" spans="1:12">
      <c r="A7" s="8" t="s">
        <v>25</v>
      </c>
      <c r="B7" s="8" t="s">
        <v>47</v>
      </c>
      <c r="C7" s="8">
        <v>7495</v>
      </c>
      <c r="D7" s="8"/>
      <c r="E7" s="8"/>
      <c r="F7" s="8"/>
      <c r="G7" s="8"/>
      <c r="H7" s="8">
        <f>D5-C7</f>
        <v>-70</v>
      </c>
      <c r="I7" s="8"/>
      <c r="K7" s="20"/>
      <c r="L7" s="20"/>
    </row>
    <row r="8" spans="1:12">
      <c r="A8" s="8" t="s">
        <v>26</v>
      </c>
      <c r="B8" s="8" t="s">
        <v>47</v>
      </c>
      <c r="C8" s="8">
        <v>7487</v>
      </c>
      <c r="D8" s="8"/>
      <c r="E8" s="8">
        <v>7530</v>
      </c>
      <c r="F8" s="8"/>
      <c r="G8" s="8"/>
      <c r="H8" s="8">
        <f>E8-C8</f>
        <v>43</v>
      </c>
      <c r="I8" s="8"/>
      <c r="K8" s="20"/>
      <c r="L8" s="20"/>
    </row>
    <row r="9" spans="1:12">
      <c r="A9" s="8" t="s">
        <v>26</v>
      </c>
      <c r="B9" s="8" t="s">
        <v>47</v>
      </c>
      <c r="C9" s="8">
        <v>7487</v>
      </c>
      <c r="D9" s="8"/>
      <c r="E9" s="8"/>
      <c r="F9" s="8"/>
      <c r="G9" s="8">
        <v>7470</v>
      </c>
      <c r="H9" s="8">
        <f>G9-C9</f>
        <v>-17</v>
      </c>
      <c r="I9" s="8"/>
      <c r="K9" s="20"/>
      <c r="L9" s="20"/>
    </row>
    <row r="10" spans="1:12">
      <c r="A10" s="8" t="s">
        <v>26</v>
      </c>
      <c r="B10" s="24" t="s">
        <v>47</v>
      </c>
      <c r="C10" s="17"/>
      <c r="D10" s="17">
        <v>7427</v>
      </c>
      <c r="E10" s="17"/>
      <c r="F10" s="17"/>
      <c r="G10" s="17"/>
      <c r="H10" s="25">
        <f>D10-C11</f>
        <v>127</v>
      </c>
      <c r="I10" s="8"/>
      <c r="K10" s="20"/>
      <c r="L10" s="20"/>
    </row>
    <row r="11" spans="1:12">
      <c r="A11" s="8" t="s">
        <v>27</v>
      </c>
      <c r="B11" s="24"/>
      <c r="C11" s="17">
        <v>7300</v>
      </c>
      <c r="D11" s="17"/>
      <c r="E11" s="17"/>
      <c r="F11" s="17" t="s">
        <v>49</v>
      </c>
      <c r="G11" s="17">
        <v>7405</v>
      </c>
      <c r="H11" s="25"/>
      <c r="I11" s="8" t="s">
        <v>20</v>
      </c>
      <c r="K11" s="20"/>
      <c r="L11" s="20"/>
    </row>
    <row r="12" spans="1:12">
      <c r="A12" s="8" t="s">
        <v>28</v>
      </c>
      <c r="B12" s="8" t="s">
        <v>47</v>
      </c>
      <c r="C12" s="8"/>
      <c r="D12" s="8"/>
      <c r="E12" s="8">
        <v>7203</v>
      </c>
      <c r="F12" s="8"/>
      <c r="G12" s="8"/>
      <c r="H12" s="18">
        <f>D10-E12</f>
        <v>224</v>
      </c>
      <c r="I12" s="8">
        <v>0</v>
      </c>
      <c r="K12" s="20"/>
      <c r="L12" s="20"/>
    </row>
    <row r="13" spans="1:12">
      <c r="A13" s="8" t="s">
        <v>28</v>
      </c>
      <c r="B13" s="8" t="s">
        <v>47</v>
      </c>
      <c r="C13" s="8"/>
      <c r="D13" s="8">
        <v>7255</v>
      </c>
      <c r="E13" s="8"/>
      <c r="F13" s="8" t="s">
        <v>50</v>
      </c>
      <c r="G13" s="8">
        <v>7295</v>
      </c>
      <c r="H13" s="8"/>
      <c r="I13" s="8" t="s">
        <v>51</v>
      </c>
      <c r="K13" s="20"/>
      <c r="L13" s="20"/>
    </row>
    <row r="14" spans="1:12">
      <c r="A14" s="8" t="s">
        <v>29</v>
      </c>
      <c r="B14" s="8" t="s">
        <v>47</v>
      </c>
      <c r="C14" s="8"/>
      <c r="D14" s="8"/>
      <c r="E14" s="8">
        <v>7100</v>
      </c>
      <c r="F14" s="8"/>
      <c r="G14" s="8"/>
      <c r="H14" s="8">
        <f>D13-E14</f>
        <v>155</v>
      </c>
      <c r="I14" s="8"/>
      <c r="K14" s="20"/>
      <c r="L14" s="20"/>
    </row>
    <row r="15" spans="1:12">
      <c r="A15" s="8" t="s">
        <v>29</v>
      </c>
      <c r="B15" s="8" t="s">
        <v>47</v>
      </c>
      <c r="C15" s="8"/>
      <c r="D15" s="8"/>
      <c r="E15" s="8">
        <v>6998</v>
      </c>
      <c r="F15" s="8"/>
      <c r="G15" s="8"/>
      <c r="H15" s="8">
        <f>D13-E15</f>
        <v>257</v>
      </c>
      <c r="I15" s="8"/>
    </row>
    <row r="16" spans="1:12">
      <c r="A16" s="8" t="s">
        <v>52</v>
      </c>
      <c r="B16" s="8" t="s">
        <v>47</v>
      </c>
      <c r="C16" s="8">
        <v>6879</v>
      </c>
      <c r="D16" s="8">
        <v>6979</v>
      </c>
      <c r="E16" s="8"/>
      <c r="F16" s="8"/>
      <c r="G16" s="8"/>
      <c r="H16" s="8">
        <v>100</v>
      </c>
      <c r="I16" s="8" t="s">
        <v>13</v>
      </c>
    </row>
    <row r="17" spans="1:9">
      <c r="A17" s="8" t="s">
        <v>32</v>
      </c>
      <c r="B17" s="8" t="s">
        <v>47</v>
      </c>
      <c r="C17" s="8">
        <v>7090</v>
      </c>
      <c r="D17" s="8"/>
      <c r="E17" s="8">
        <v>7185</v>
      </c>
      <c r="F17" s="8"/>
      <c r="G17" s="8"/>
      <c r="H17" s="8">
        <f>E17-C17</f>
        <v>95</v>
      </c>
      <c r="I17" s="8"/>
    </row>
    <row r="18" spans="1:9">
      <c r="A18" s="8" t="s">
        <v>34</v>
      </c>
      <c r="B18" s="8" t="s">
        <v>47</v>
      </c>
      <c r="C18" s="8"/>
      <c r="D18" s="8">
        <v>7200</v>
      </c>
      <c r="E18" s="8">
        <v>7050</v>
      </c>
      <c r="F18" s="8"/>
      <c r="G18" s="8"/>
      <c r="H18" s="8">
        <f>D18-E18</f>
        <v>150</v>
      </c>
      <c r="I18" s="8" t="s">
        <v>53</v>
      </c>
    </row>
    <row r="19" spans="1:9">
      <c r="A19" s="8" t="s">
        <v>36</v>
      </c>
      <c r="B19" s="8" t="s">
        <v>47</v>
      </c>
      <c r="C19" s="8">
        <v>6990</v>
      </c>
      <c r="D19" s="8"/>
      <c r="E19" s="8"/>
      <c r="F19" s="8"/>
      <c r="G19" s="8"/>
      <c r="H19" s="8">
        <f>D18-C19</f>
        <v>210</v>
      </c>
      <c r="I19" s="8" t="s">
        <v>54</v>
      </c>
    </row>
    <row r="20" spans="1:9">
      <c r="A20" s="8" t="s">
        <v>37</v>
      </c>
      <c r="B20" s="8" t="s">
        <v>47</v>
      </c>
      <c r="C20" s="8"/>
      <c r="D20" s="8"/>
      <c r="E20" s="8"/>
      <c r="F20" s="8"/>
      <c r="G20" s="8">
        <v>7212</v>
      </c>
      <c r="H20" s="8">
        <f>D18-G20</f>
        <v>-12</v>
      </c>
      <c r="I20" s="8" t="s">
        <v>55</v>
      </c>
    </row>
    <row r="21" spans="1:9">
      <c r="A21" s="8" t="s">
        <v>37</v>
      </c>
      <c r="B21" s="26" t="s">
        <v>47</v>
      </c>
      <c r="C21" s="8">
        <v>7200</v>
      </c>
      <c r="D21" s="8"/>
      <c r="E21" s="8"/>
      <c r="F21" s="8"/>
      <c r="G21" s="8"/>
      <c r="H21" s="8"/>
      <c r="I21" s="8"/>
    </row>
    <row r="22" spans="1:9">
      <c r="A22" s="8" t="s">
        <v>39</v>
      </c>
      <c r="B22" s="27"/>
      <c r="C22" s="8"/>
      <c r="D22" s="8"/>
      <c r="E22" s="8">
        <v>7250</v>
      </c>
      <c r="F22" s="8"/>
      <c r="G22" s="8"/>
      <c r="H22" s="8">
        <v>50</v>
      </c>
      <c r="I22" s="8"/>
    </row>
    <row r="23" spans="1:9">
      <c r="A23" s="8" t="s">
        <v>39</v>
      </c>
      <c r="B23" s="28" t="s">
        <v>47</v>
      </c>
      <c r="C23" s="8"/>
      <c r="D23" s="8">
        <v>7240</v>
      </c>
      <c r="E23" s="8"/>
      <c r="F23" s="8"/>
      <c r="G23" s="8"/>
      <c r="H23" s="8"/>
      <c r="I23" s="8"/>
    </row>
    <row r="24" spans="1:9">
      <c r="A24" s="8" t="s">
        <v>42</v>
      </c>
      <c r="B24" s="28"/>
      <c r="C24" s="8">
        <v>6967</v>
      </c>
      <c r="D24" s="8"/>
      <c r="E24" s="8"/>
      <c r="F24" s="8"/>
      <c r="G24" s="8"/>
      <c r="H24" s="8">
        <f>D23-C24</f>
        <v>273</v>
      </c>
      <c r="I24" s="8"/>
    </row>
    <row r="25" spans="1:9">
      <c r="A25" s="8" t="s">
        <v>56</v>
      </c>
      <c r="B25" s="28" t="s">
        <v>57</v>
      </c>
      <c r="C25" s="8"/>
      <c r="D25" s="8">
        <v>7080</v>
      </c>
      <c r="E25" s="8"/>
      <c r="F25" s="8"/>
      <c r="G25" s="8"/>
      <c r="H25" s="8"/>
      <c r="I25" s="8"/>
    </row>
    <row r="26" spans="1:9">
      <c r="A26" s="8" t="s">
        <v>44</v>
      </c>
      <c r="B26" s="28"/>
      <c r="C26" s="8">
        <v>6839</v>
      </c>
      <c r="D26" s="8"/>
      <c r="E26" s="8"/>
      <c r="F26" s="8"/>
      <c r="G26" s="8"/>
      <c r="H26" s="8">
        <f>D25-C26</f>
        <v>241</v>
      </c>
      <c r="I26" s="8"/>
    </row>
    <row r="27" spans="1:9">
      <c r="A27" s="2"/>
      <c r="B27" s="2"/>
      <c r="C27" s="2"/>
      <c r="D27" s="2"/>
      <c r="E27" s="2"/>
      <c r="F27" s="12" t="s">
        <v>58</v>
      </c>
      <c r="G27" s="12"/>
      <c r="H27" s="12">
        <f>SUM(H4:H26)</f>
        <v>1912</v>
      </c>
      <c r="I27" s="2"/>
    </row>
  </sheetData>
  <mergeCells count="5">
    <mergeCell ref="B10:B11"/>
    <mergeCell ref="H10:H11"/>
    <mergeCell ref="B21:B22"/>
    <mergeCell ref="B23:B24"/>
    <mergeCell ref="B25:B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N14" sqref="N14"/>
    </sheetView>
  </sheetViews>
  <sheetFormatPr defaultRowHeight="15"/>
  <cols>
    <col min="1" max="1" width="12.42578125" customWidth="1"/>
    <col min="2" max="2" width="16" customWidth="1"/>
  </cols>
  <sheetData>
    <row r="2" spans="1:8">
      <c r="A2" s="11" t="s">
        <v>14</v>
      </c>
    </row>
    <row r="3" spans="1:8">
      <c r="A3" s="8"/>
      <c r="B3" s="8"/>
      <c r="C3" s="8"/>
      <c r="D3" s="8"/>
      <c r="E3" s="8"/>
      <c r="F3" s="8"/>
      <c r="G3" s="8" t="s">
        <v>6</v>
      </c>
      <c r="H3" s="8"/>
    </row>
    <row r="4" spans="1:8">
      <c r="A4" s="9" t="s">
        <v>0</v>
      </c>
      <c r="B4" s="9" t="s">
        <v>7</v>
      </c>
      <c r="C4" s="9" t="s">
        <v>3</v>
      </c>
      <c r="D4" s="9" t="s">
        <v>8</v>
      </c>
      <c r="E4" s="9" t="s">
        <v>5</v>
      </c>
      <c r="F4" s="9" t="s">
        <v>10</v>
      </c>
      <c r="G4" s="9" t="s">
        <v>11</v>
      </c>
      <c r="H4" s="9" t="s">
        <v>12</v>
      </c>
    </row>
    <row r="5" spans="1:8">
      <c r="A5" s="2" t="s">
        <v>18</v>
      </c>
      <c r="B5" s="2" t="s">
        <v>59</v>
      </c>
      <c r="C5" s="2"/>
      <c r="D5" s="2">
        <v>15172</v>
      </c>
      <c r="E5" s="2"/>
      <c r="F5" s="2"/>
      <c r="G5" s="2"/>
      <c r="H5" s="2" t="s">
        <v>20</v>
      </c>
    </row>
    <row r="6" spans="1:8">
      <c r="A6" s="2" t="s">
        <v>21</v>
      </c>
      <c r="B6" s="2" t="s">
        <v>59</v>
      </c>
      <c r="C6" s="2">
        <v>14858</v>
      </c>
      <c r="D6" s="2"/>
      <c r="E6" s="2"/>
      <c r="F6" s="2"/>
      <c r="G6" s="2">
        <f>D5-C6</f>
        <v>314</v>
      </c>
      <c r="H6" s="2" t="s">
        <v>60</v>
      </c>
    </row>
    <row r="7" spans="1:8">
      <c r="A7" s="2" t="s">
        <v>25</v>
      </c>
      <c r="B7" s="2" t="s">
        <v>59</v>
      </c>
      <c r="C7" s="2"/>
      <c r="D7" s="2"/>
      <c r="E7" s="2"/>
      <c r="F7" s="2">
        <v>15250</v>
      </c>
      <c r="G7" s="2"/>
      <c r="H7" s="2"/>
    </row>
    <row r="8" spans="1:8">
      <c r="A8" s="2" t="s">
        <v>26</v>
      </c>
      <c r="B8" s="2" t="s">
        <v>59</v>
      </c>
      <c r="C8" s="2">
        <v>15285</v>
      </c>
      <c r="D8" s="2"/>
      <c r="E8" s="2">
        <v>15405</v>
      </c>
      <c r="F8" s="2"/>
      <c r="G8" s="2">
        <f>E8-C8</f>
        <v>120</v>
      </c>
      <c r="H8" s="2"/>
    </row>
    <row r="9" spans="1:8">
      <c r="A9" s="2" t="s">
        <v>26</v>
      </c>
      <c r="B9" s="29" t="s">
        <v>59</v>
      </c>
      <c r="C9" s="2"/>
      <c r="D9" s="2">
        <v>15050</v>
      </c>
      <c r="E9" s="2"/>
      <c r="F9" s="2"/>
      <c r="G9" s="2"/>
      <c r="H9" s="2"/>
    </row>
    <row r="10" spans="1:8">
      <c r="A10" s="2" t="s">
        <v>27</v>
      </c>
      <c r="B10" s="30"/>
      <c r="C10" s="2">
        <v>14809</v>
      </c>
      <c r="D10" s="2"/>
      <c r="E10" s="2"/>
      <c r="F10" s="2"/>
      <c r="G10" s="2">
        <f>D9-C10</f>
        <v>241</v>
      </c>
      <c r="H10" s="2"/>
    </row>
    <row r="11" spans="1:8">
      <c r="A11" s="2" t="s">
        <v>28</v>
      </c>
      <c r="B11" s="31" t="s">
        <v>59</v>
      </c>
      <c r="C11" s="2"/>
      <c r="D11" s="2">
        <v>14740</v>
      </c>
      <c r="E11" s="2"/>
      <c r="F11" s="2"/>
      <c r="G11" s="2"/>
      <c r="H11" s="2"/>
    </row>
    <row r="12" spans="1:8">
      <c r="A12" s="2" t="s">
        <v>29</v>
      </c>
      <c r="B12" s="31"/>
      <c r="C12" s="2">
        <v>13980</v>
      </c>
      <c r="D12" s="2"/>
      <c r="E12" s="2"/>
      <c r="F12" s="2"/>
      <c r="G12" s="2">
        <f>D11-C12</f>
        <v>760</v>
      </c>
      <c r="H12" s="2"/>
    </row>
    <row r="13" spans="1:8">
      <c r="A13" s="6" t="s">
        <v>52</v>
      </c>
      <c r="B13" s="6" t="s">
        <v>59</v>
      </c>
      <c r="C13" s="6">
        <v>13840</v>
      </c>
      <c r="D13" s="2">
        <v>14100</v>
      </c>
      <c r="E13" s="2"/>
      <c r="F13" s="2"/>
      <c r="G13" s="2">
        <f>D13-C13</f>
        <v>260</v>
      </c>
      <c r="H13" s="2"/>
    </row>
    <row r="14" spans="1:8">
      <c r="A14" s="6" t="s">
        <v>52</v>
      </c>
      <c r="B14" s="32" t="s">
        <v>59</v>
      </c>
      <c r="C14" s="6">
        <v>13900</v>
      </c>
      <c r="D14" s="2"/>
      <c r="E14" s="2"/>
      <c r="F14" s="2"/>
      <c r="G14" s="2"/>
      <c r="H14" s="2"/>
    </row>
    <row r="15" spans="1:8">
      <c r="A15" s="6" t="s">
        <v>34</v>
      </c>
      <c r="B15" s="33"/>
      <c r="C15" s="2"/>
      <c r="D15" s="2"/>
      <c r="E15" s="2">
        <v>14550</v>
      </c>
      <c r="F15" s="2"/>
      <c r="G15" s="2">
        <f>E15-C14</f>
        <v>650</v>
      </c>
      <c r="H15" s="2"/>
    </row>
    <row r="16" spans="1:8">
      <c r="A16" s="6" t="s">
        <v>36</v>
      </c>
      <c r="B16" s="34" t="s">
        <v>59</v>
      </c>
      <c r="C16" s="6">
        <v>14130</v>
      </c>
      <c r="D16" s="2"/>
      <c r="E16" s="2"/>
      <c r="F16" s="2"/>
      <c r="G16" s="2"/>
      <c r="H16" s="2"/>
    </row>
    <row r="17" spans="1:8">
      <c r="A17" s="6" t="s">
        <v>39</v>
      </c>
      <c r="B17" s="34"/>
      <c r="C17" s="2"/>
      <c r="D17" s="2"/>
      <c r="E17" s="2">
        <v>14430</v>
      </c>
      <c r="F17" s="2"/>
      <c r="G17" s="2">
        <f>E17-C16</f>
        <v>300</v>
      </c>
      <c r="H17" s="2"/>
    </row>
    <row r="18" spans="1:8">
      <c r="A18" s="6" t="s">
        <v>39</v>
      </c>
      <c r="B18" s="34" t="s">
        <v>61</v>
      </c>
      <c r="C18" s="2"/>
      <c r="D18" s="2">
        <v>14400</v>
      </c>
      <c r="E18" s="2"/>
      <c r="F18" s="2"/>
      <c r="G18" s="2"/>
      <c r="H18" s="2"/>
    </row>
    <row r="19" spans="1:8">
      <c r="A19" s="6" t="s">
        <v>44</v>
      </c>
      <c r="B19" s="34"/>
      <c r="C19" s="2">
        <v>13420</v>
      </c>
      <c r="D19" s="2"/>
      <c r="E19" s="2"/>
      <c r="F19" s="2"/>
      <c r="G19" s="2">
        <f>D18-C19</f>
        <v>980</v>
      </c>
      <c r="H19" s="2"/>
    </row>
    <row r="20" spans="1:8">
      <c r="A20" s="2"/>
      <c r="B20" s="2"/>
      <c r="C20" s="2"/>
      <c r="D20" s="2"/>
      <c r="E20" s="2"/>
      <c r="F20" s="2"/>
      <c r="G20" s="12">
        <f>SUM(G5:G19)</f>
        <v>3625</v>
      </c>
      <c r="H20" s="2"/>
    </row>
  </sheetData>
  <mergeCells count="5">
    <mergeCell ref="B9:B10"/>
    <mergeCell ref="B11:B12"/>
    <mergeCell ref="B14:B15"/>
    <mergeCell ref="B16:B17"/>
    <mergeCell ref="B18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OPTION</vt:lpstr>
      <vt:lpstr>NIFTY</vt:lpstr>
      <vt:lpstr>BANK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2016-02-29T15:30:57Z</dcterms:modified>
</cp:coreProperties>
</file>